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C:\Users\HITS\eclipse-workspace\Groww_Python_Trading_Bot\"/>
    </mc:Choice>
  </mc:AlternateContent>
  <xr:revisionPtr revIDLastSave="0" documentId="13_ncr:1_{A1C1B5A9-BEBD-4E63-BAC7-CBAF7953C3B5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Lakshmi" sheetId="1" r:id="rId1"/>
    <sheet name="Sheet1" sheetId="2" r:id="rId2"/>
  </sheets>
  <definedNames>
    <definedName name="_xlnm._FilterDatabase" localSheetId="0" hidden="1">Lakshmi!$C$1:$H$110</definedName>
  </definedNames>
  <calcPr calcId="191029"/>
</workbook>
</file>

<file path=xl/calcChain.xml><?xml version="1.0" encoding="utf-8"?>
<calcChain xmlns="http://schemas.openxmlformats.org/spreadsheetml/2006/main">
  <c r="H199" i="1" l="1"/>
  <c r="G199" i="1"/>
  <c r="H198" i="1"/>
  <c r="G198" i="1"/>
  <c r="H197" i="1"/>
  <c r="G197" i="1"/>
  <c r="H196" i="1"/>
  <c r="G196" i="1"/>
  <c r="H195" i="1"/>
  <c r="G195" i="1"/>
  <c r="H194" i="1"/>
  <c r="G194" i="1"/>
  <c r="H193" i="1"/>
  <c r="G193" i="1"/>
  <c r="H192" i="1"/>
  <c r="G192" i="1"/>
  <c r="H191" i="1"/>
  <c r="G191" i="1"/>
  <c r="H190" i="1"/>
  <c r="G190" i="1"/>
  <c r="H189" i="1"/>
  <c r="G189" i="1"/>
  <c r="H188" i="1"/>
  <c r="G188" i="1"/>
  <c r="H187" i="1"/>
  <c r="G187" i="1"/>
  <c r="H186" i="1"/>
  <c r="G186" i="1"/>
  <c r="H185" i="1"/>
  <c r="G185" i="1"/>
  <c r="H184" i="1"/>
  <c r="G184" i="1"/>
  <c r="H183" i="1"/>
  <c r="G183" i="1"/>
  <c r="H182" i="1"/>
  <c r="G182" i="1"/>
  <c r="H181" i="1"/>
  <c r="G181" i="1"/>
  <c r="H180" i="1"/>
  <c r="G180" i="1"/>
  <c r="H179" i="1"/>
  <c r="G179" i="1"/>
  <c r="H178" i="1"/>
  <c r="G178" i="1"/>
  <c r="H177" i="1"/>
  <c r="G177" i="1"/>
  <c r="H176" i="1"/>
  <c r="G176" i="1"/>
  <c r="H175" i="1"/>
  <c r="G175" i="1"/>
  <c r="H174" i="1"/>
  <c r="G174" i="1"/>
  <c r="H173" i="1"/>
  <c r="G173" i="1"/>
  <c r="H172" i="1"/>
  <c r="G172" i="1"/>
  <c r="H171" i="1"/>
  <c r="G171" i="1"/>
  <c r="H170" i="1"/>
  <c r="G170" i="1"/>
  <c r="H169" i="1"/>
  <c r="G169" i="1"/>
  <c r="H168" i="1"/>
  <c r="G168" i="1"/>
  <c r="H167" i="1"/>
  <c r="G167" i="1"/>
  <c r="H166" i="1"/>
  <c r="G166" i="1"/>
  <c r="H165" i="1"/>
  <c r="G165" i="1"/>
  <c r="H164" i="1"/>
  <c r="G164" i="1"/>
  <c r="H163" i="1"/>
  <c r="G163" i="1"/>
  <c r="H162" i="1"/>
  <c r="G162" i="1"/>
  <c r="H161" i="1"/>
  <c r="G161" i="1"/>
  <c r="H160" i="1"/>
  <c r="G160" i="1"/>
  <c r="H159" i="1"/>
  <c r="G159" i="1"/>
  <c r="H158" i="1"/>
  <c r="G158" i="1"/>
  <c r="H157" i="1"/>
  <c r="G157" i="1"/>
  <c r="H156" i="1"/>
  <c r="G156" i="1"/>
  <c r="H155" i="1"/>
  <c r="G155" i="1"/>
  <c r="H154" i="1"/>
  <c r="G154" i="1"/>
  <c r="H153" i="1"/>
  <c r="G153" i="1"/>
  <c r="H152" i="1"/>
  <c r="G152" i="1"/>
  <c r="H151" i="1"/>
  <c r="G151" i="1"/>
  <c r="H150" i="1"/>
  <c r="G150" i="1"/>
  <c r="H149" i="1"/>
  <c r="G149" i="1"/>
  <c r="H148" i="1"/>
  <c r="G148" i="1"/>
  <c r="H147" i="1"/>
  <c r="G147" i="1"/>
  <c r="H146" i="1"/>
  <c r="G146" i="1"/>
  <c r="H145" i="1"/>
  <c r="G145" i="1"/>
  <c r="H144" i="1"/>
  <c r="G144" i="1"/>
  <c r="H143" i="1"/>
  <c r="G143" i="1"/>
  <c r="H142" i="1"/>
  <c r="G142" i="1"/>
  <c r="H141" i="1"/>
  <c r="G141" i="1"/>
  <c r="H140" i="1"/>
  <c r="G140" i="1"/>
  <c r="H139" i="1"/>
  <c r="G139" i="1"/>
  <c r="H138" i="1"/>
  <c r="G138" i="1"/>
  <c r="H137" i="1"/>
  <c r="G137" i="1"/>
  <c r="H136" i="1"/>
  <c r="G136" i="1"/>
  <c r="H135" i="1"/>
  <c r="G135" i="1"/>
  <c r="H134" i="1"/>
  <c r="G134" i="1"/>
  <c r="H133" i="1"/>
  <c r="G133" i="1"/>
  <c r="H132" i="1"/>
  <c r="G132" i="1"/>
  <c r="H131" i="1"/>
  <c r="G131" i="1"/>
  <c r="H130" i="1"/>
  <c r="G130" i="1"/>
  <c r="H129" i="1"/>
  <c r="G129" i="1"/>
  <c r="H128" i="1"/>
  <c r="G128" i="1"/>
  <c r="H127" i="1"/>
  <c r="G127" i="1"/>
  <c r="H126" i="1"/>
  <c r="G126" i="1"/>
  <c r="H125" i="1"/>
  <c r="G125" i="1"/>
  <c r="H124" i="1"/>
  <c r="G124" i="1"/>
  <c r="H123" i="1"/>
  <c r="G123" i="1"/>
  <c r="H122" i="1"/>
  <c r="G122" i="1"/>
  <c r="H121" i="1"/>
  <c r="G121" i="1"/>
  <c r="H120" i="1"/>
  <c r="G120" i="1"/>
  <c r="H119" i="1"/>
  <c r="G119" i="1"/>
  <c r="H118" i="1"/>
  <c r="G118" i="1"/>
  <c r="H117" i="1"/>
  <c r="G117" i="1"/>
  <c r="H116" i="1"/>
  <c r="G116" i="1"/>
  <c r="H115" i="1"/>
  <c r="G115" i="1"/>
  <c r="H114" i="1"/>
  <c r="G114" i="1"/>
  <c r="H113" i="1"/>
  <c r="G113" i="1"/>
  <c r="H112" i="1"/>
  <c r="G112" i="1"/>
  <c r="H111" i="1"/>
  <c r="G111" i="1"/>
  <c r="H110" i="1"/>
  <c r="G110" i="1"/>
  <c r="H109" i="1"/>
  <c r="G109" i="1"/>
  <c r="H108" i="1"/>
  <c r="G108" i="1"/>
  <c r="H107" i="1"/>
  <c r="G107" i="1"/>
  <c r="H106" i="1"/>
  <c r="G106" i="1"/>
  <c r="H105" i="1"/>
  <c r="G105" i="1"/>
  <c r="H104" i="1"/>
  <c r="G104" i="1"/>
  <c r="H103" i="1"/>
  <c r="G103" i="1"/>
  <c r="H102" i="1"/>
  <c r="G102" i="1"/>
  <c r="H101" i="1"/>
  <c r="G101" i="1"/>
  <c r="H100" i="1"/>
  <c r="G100" i="1"/>
  <c r="H99" i="1"/>
  <c r="G99" i="1"/>
  <c r="H98" i="1"/>
  <c r="G98" i="1"/>
  <c r="H97" i="1"/>
  <c r="G97" i="1"/>
  <c r="H96" i="1"/>
  <c r="G96" i="1"/>
  <c r="H95" i="1"/>
  <c r="G95" i="1"/>
  <c r="H94" i="1"/>
  <c r="G94" i="1"/>
  <c r="H93" i="1"/>
  <c r="G93" i="1"/>
  <c r="H92" i="1"/>
  <c r="G92" i="1"/>
  <c r="H91" i="1"/>
  <c r="G91" i="1"/>
  <c r="H90" i="1"/>
  <c r="G90" i="1"/>
  <c r="H89" i="1"/>
  <c r="G89" i="1"/>
  <c r="H88" i="1"/>
  <c r="G88" i="1"/>
  <c r="H87" i="1"/>
  <c r="G87" i="1"/>
  <c r="H86" i="1"/>
  <c r="G86" i="1"/>
  <c r="H85" i="1"/>
  <c r="G85" i="1"/>
  <c r="H84" i="1"/>
  <c r="G84" i="1"/>
  <c r="H83" i="1"/>
  <c r="G83" i="1"/>
  <c r="H82" i="1"/>
  <c r="G82" i="1"/>
  <c r="H81" i="1"/>
  <c r="G81" i="1"/>
  <c r="H80" i="1"/>
  <c r="G80" i="1"/>
  <c r="H79" i="1"/>
  <c r="G79" i="1"/>
  <c r="H78" i="1"/>
  <c r="G78" i="1"/>
  <c r="H77" i="1"/>
  <c r="G77" i="1"/>
  <c r="H76" i="1"/>
  <c r="G76" i="1"/>
  <c r="H75" i="1"/>
  <c r="G75" i="1"/>
  <c r="H74" i="1"/>
  <c r="G74" i="1"/>
  <c r="H73" i="1"/>
  <c r="G73" i="1"/>
  <c r="H72" i="1"/>
  <c r="G72" i="1"/>
  <c r="H71" i="1"/>
  <c r="G71" i="1"/>
  <c r="H70" i="1"/>
  <c r="G70" i="1"/>
  <c r="H69" i="1"/>
  <c r="G69" i="1"/>
  <c r="H68" i="1"/>
  <c r="G68" i="1"/>
  <c r="H67" i="1"/>
  <c r="G67" i="1"/>
  <c r="H66" i="1"/>
  <c r="G66" i="1"/>
  <c r="H65" i="1"/>
  <c r="G65" i="1"/>
  <c r="H64" i="1"/>
  <c r="G64" i="1"/>
  <c r="H63" i="1"/>
  <c r="G63" i="1"/>
  <c r="H62" i="1"/>
  <c r="G62" i="1"/>
  <c r="H61" i="1"/>
  <c r="G61" i="1"/>
  <c r="H60" i="1"/>
  <c r="G60" i="1"/>
  <c r="H59" i="1"/>
  <c r="G59" i="1"/>
  <c r="H58" i="1"/>
  <c r="G58" i="1"/>
  <c r="H57" i="1"/>
  <c r="G57" i="1"/>
  <c r="H56" i="1"/>
  <c r="G56" i="1"/>
  <c r="H55" i="1"/>
  <c r="G55" i="1"/>
  <c r="H54" i="1"/>
  <c r="G54" i="1"/>
  <c r="H53" i="1"/>
  <c r="G53" i="1"/>
  <c r="H52" i="1"/>
  <c r="G52" i="1"/>
  <c r="H51" i="1"/>
  <c r="G51" i="1"/>
  <c r="H50" i="1"/>
  <c r="G50" i="1"/>
  <c r="H49" i="1"/>
  <c r="G49" i="1"/>
  <c r="H48" i="1"/>
  <c r="G48" i="1"/>
  <c r="H47" i="1"/>
  <c r="G47" i="1"/>
  <c r="H46" i="1"/>
  <c r="G46" i="1"/>
  <c r="H45" i="1"/>
  <c r="G45" i="1"/>
  <c r="H44" i="1"/>
  <c r="G44" i="1"/>
  <c r="H43" i="1"/>
  <c r="G43" i="1"/>
  <c r="H42" i="1"/>
  <c r="G42" i="1"/>
  <c r="H41" i="1"/>
  <c r="G41" i="1"/>
  <c r="H40" i="1"/>
  <c r="G40" i="1"/>
  <c r="H39" i="1"/>
  <c r="G39" i="1"/>
  <c r="H38" i="1"/>
  <c r="G38" i="1"/>
  <c r="H37" i="1"/>
  <c r="G37" i="1"/>
  <c r="H36" i="1"/>
  <c r="G36" i="1"/>
  <c r="H35" i="1"/>
  <c r="G35" i="1"/>
  <c r="H34" i="1"/>
  <c r="G34" i="1"/>
  <c r="H33" i="1"/>
  <c r="G33" i="1"/>
  <c r="H32" i="1"/>
  <c r="G32" i="1"/>
  <c r="H31" i="1"/>
  <c r="G31" i="1"/>
  <c r="H30" i="1"/>
  <c r="G30" i="1"/>
  <c r="H29" i="1"/>
  <c r="G29" i="1"/>
  <c r="H28" i="1"/>
  <c r="G28" i="1"/>
  <c r="H27" i="1"/>
  <c r="G27" i="1"/>
  <c r="H26" i="1"/>
  <c r="G26" i="1"/>
  <c r="H25" i="1"/>
  <c r="G25" i="1"/>
  <c r="H24" i="1"/>
  <c r="G24" i="1"/>
  <c r="H23" i="1"/>
  <c r="G23" i="1"/>
  <c r="H22" i="1"/>
  <c r="G22" i="1"/>
  <c r="H21" i="1"/>
  <c r="G21" i="1"/>
  <c r="H20" i="1"/>
  <c r="G20" i="1"/>
  <c r="H19" i="1"/>
  <c r="G19" i="1"/>
  <c r="H18" i="1"/>
  <c r="G18" i="1"/>
  <c r="H17" i="1"/>
  <c r="G17" i="1"/>
  <c r="H16" i="1"/>
  <c r="G16" i="1"/>
  <c r="H15" i="1"/>
  <c r="G15" i="1"/>
  <c r="H14" i="1"/>
  <c r="G14" i="1"/>
  <c r="H13" i="1"/>
  <c r="G13" i="1"/>
  <c r="H12" i="1"/>
  <c r="G12" i="1"/>
  <c r="H11" i="1"/>
  <c r="G11" i="1"/>
  <c r="H10" i="1"/>
  <c r="G10" i="1"/>
  <c r="H9" i="1"/>
  <c r="G9" i="1"/>
  <c r="H8" i="1"/>
  <c r="G8" i="1"/>
  <c r="H7" i="1"/>
  <c r="G7" i="1"/>
  <c r="H6" i="1"/>
  <c r="G6" i="1"/>
  <c r="H5" i="1"/>
  <c r="G5" i="1"/>
  <c r="H4" i="1"/>
  <c r="G4" i="1"/>
  <c r="H3" i="1"/>
  <c r="G3" i="1"/>
  <c r="H2" i="1"/>
  <c r="G2" i="1"/>
</calcChain>
</file>

<file path=xl/sharedStrings.xml><?xml version="1.0" encoding="utf-8"?>
<sst xmlns="http://schemas.openxmlformats.org/spreadsheetml/2006/main" count="463" uniqueCount="261">
  <si>
    <t>DateTime</t>
  </si>
  <si>
    <t>Symbol</t>
  </si>
  <si>
    <t>Buy Price</t>
  </si>
  <si>
    <t>Sell Price</t>
  </si>
  <si>
    <t>Quantity</t>
  </si>
  <si>
    <t>Profit ₹</t>
  </si>
  <si>
    <t>Capital Used</t>
  </si>
  <si>
    <t>Result</t>
  </si>
  <si>
    <t>2025-12-15 09:33:19</t>
  </si>
  <si>
    <t>NIFTY25D1625900CE</t>
  </si>
  <si>
    <t>2025-12-15 09:35:46</t>
  </si>
  <si>
    <t>NIFTY25D1625950PE</t>
  </si>
  <si>
    <t>2025-12-15 09:39:09</t>
  </si>
  <si>
    <t>2025-12-15 09:49:58</t>
  </si>
  <si>
    <t>2025-12-15 09:52:31</t>
  </si>
  <si>
    <t>2025-12-15 09:57:16</t>
  </si>
  <si>
    <t>NIFTY25D1626000PE</t>
  </si>
  <si>
    <t>2025-12-15 10:03:46</t>
  </si>
  <si>
    <t>2025-12-15 10:07:02</t>
  </si>
  <si>
    <t>2025-12-15 10:14:49</t>
  </si>
  <si>
    <t>2025-12-15 10:25:17</t>
  </si>
  <si>
    <t>2025-12-15 10:39:50</t>
  </si>
  <si>
    <t>2025-12-15 10:52:38</t>
  </si>
  <si>
    <t>NIFTY25D1625950CE</t>
  </si>
  <si>
    <t>2025-12-15 11:10:33</t>
  </si>
  <si>
    <t>NIFTY25D1626050PE</t>
  </si>
  <si>
    <t>2025-12-15 11:25:03</t>
  </si>
  <si>
    <t>2025-12-15 11:27:32</t>
  </si>
  <si>
    <t>2025-12-15 11:29:53</t>
  </si>
  <si>
    <t>2025-12-15 11:33:40</t>
  </si>
  <si>
    <t>2025-12-15 11:36:24</t>
  </si>
  <si>
    <t>2025-12-15 11:39:00</t>
  </si>
  <si>
    <t>2025-12-15 11:45:58</t>
  </si>
  <si>
    <t>2025-12-15 11:48:39</t>
  </si>
  <si>
    <t>2025-12-15 11:58:42</t>
  </si>
  <si>
    <t>2025-12-15 12:01:32</t>
  </si>
  <si>
    <t>2025-12-15 12:05:51</t>
  </si>
  <si>
    <t>2025-12-15 12:19:05</t>
  </si>
  <si>
    <t>2025-12-15 12:21:45</t>
  </si>
  <si>
    <t>2025-12-15 12:24:03</t>
  </si>
  <si>
    <t>NIFTY25D1626000CE</t>
  </si>
  <si>
    <t>2025-12-15 12:31:22</t>
  </si>
  <si>
    <t>2025-12-15 12:37:43</t>
  </si>
  <si>
    <t>2025-12-15 12:45:34</t>
  </si>
  <si>
    <t>2025-12-15 12:47:49</t>
  </si>
  <si>
    <t>2025-12-15 13:01:25</t>
  </si>
  <si>
    <t>2025-12-15 13:11:53</t>
  </si>
  <si>
    <t>2025-12-15 13:14:59</t>
  </si>
  <si>
    <t>2025-12-15 13:22:07</t>
  </si>
  <si>
    <t>NIFTY25D1626100PE</t>
  </si>
  <si>
    <t>2025-12-15 13:28:19</t>
  </si>
  <si>
    <t>2025-12-15 13:31:29</t>
  </si>
  <si>
    <t>2025-12-15 13:52:04</t>
  </si>
  <si>
    <t>2025-12-15 14:01:32</t>
  </si>
  <si>
    <t>2025-12-15 14:03:54</t>
  </si>
  <si>
    <t>2025-12-15 14:06:11</t>
  </si>
  <si>
    <t>2025-12-15 14:08:45</t>
  </si>
  <si>
    <t>2025-12-15 14:11:57</t>
  </si>
  <si>
    <t>2025-12-15 14:14:17</t>
  </si>
  <si>
    <t>2025-12-15 14:36:36</t>
  </si>
  <si>
    <t>2025-12-15 14:43:29</t>
  </si>
  <si>
    <t>2025-12-15 14:49:06</t>
  </si>
  <si>
    <t>2025-12-16 09:25:38</t>
  </si>
  <si>
    <t>NIFTY25D2325900PE</t>
  </si>
  <si>
    <t>2025-12-16 09:32:07</t>
  </si>
  <si>
    <t>2025-12-16 09:34:05</t>
  </si>
  <si>
    <t>NIFTY25D1625850CE</t>
  </si>
  <si>
    <t>2025-12-16 09:36:17</t>
  </si>
  <si>
    <t>2025-12-16 09:48:55</t>
  </si>
  <si>
    <t>2025-12-16 09:54:31</t>
  </si>
  <si>
    <t>NIFTY25D2326050CE</t>
  </si>
  <si>
    <t>2025-12-16 09:58:53</t>
  </si>
  <si>
    <t>2025-12-16 10:19:25</t>
  </si>
  <si>
    <t>2025-12-16 10:31:41</t>
  </si>
  <si>
    <t>2025-12-16 10:46:30</t>
  </si>
  <si>
    <t>NIFTY25D2325850PE</t>
  </si>
  <si>
    <t>2025-12-16 11:06:34</t>
  </si>
  <si>
    <t>NIFTY25D1625800CE</t>
  </si>
  <si>
    <t>2025-12-16 11:13:13</t>
  </si>
  <si>
    <t>2025-12-16 11:21:20</t>
  </si>
  <si>
    <t>2025-12-16 11:24:48</t>
  </si>
  <si>
    <t>2025-12-16 11:30:21</t>
  </si>
  <si>
    <t>2025-12-16 11:41:14</t>
  </si>
  <si>
    <t>2025-12-16 12:02:20</t>
  </si>
  <si>
    <t>2025-12-16 12:20:03</t>
  </si>
  <si>
    <t>NIFTY25D2326000CE</t>
  </si>
  <si>
    <t>2025-12-16 12:26:54</t>
  </si>
  <si>
    <t>2025-12-16 12:38:04</t>
  </si>
  <si>
    <t>2025-12-16 12:43:17</t>
  </si>
  <si>
    <t>2025-12-16 12:59:31</t>
  </si>
  <si>
    <t>2025-12-16 13:13:05</t>
  </si>
  <si>
    <t>2025-12-16 13:35:42</t>
  </si>
  <si>
    <t>2025-12-16 13:38:50</t>
  </si>
  <si>
    <t>2025-12-16 13:41:51</t>
  </si>
  <si>
    <t>2025-12-16 13:52:58</t>
  </si>
  <si>
    <t>2025-12-16 13:59:12</t>
  </si>
  <si>
    <t>2025-12-16 14:07:02</t>
  </si>
  <si>
    <t>2025-12-16 14:10:21</t>
  </si>
  <si>
    <t>2025-12-16 14:19:08</t>
  </si>
  <si>
    <t>2025-12-16 14:29:36</t>
  </si>
  <si>
    <t>2025-12-16 14:34:21</t>
  </si>
  <si>
    <t>2025-12-16 14:41:22</t>
  </si>
  <si>
    <t>2025-12-16 14:56:36</t>
  </si>
  <si>
    <t>2025-12-16 15:02:04</t>
  </si>
  <si>
    <t>2025-12-17 10:27:03</t>
  </si>
  <si>
    <t>NIFTY25D2325800PE</t>
  </si>
  <si>
    <t>2025-12-17 10:29:10</t>
  </si>
  <si>
    <t>2025-12-17 10:42:20</t>
  </si>
  <si>
    <t>NIFTY25D2325900CE</t>
  </si>
  <si>
    <t>2025-12-17 10:43:31</t>
  </si>
  <si>
    <t>2025-12-17 10:55:02</t>
  </si>
  <si>
    <t>2025-12-17 11:03:09</t>
  </si>
  <si>
    <t>2025-12-17 11:07:10</t>
  </si>
  <si>
    <t>2025-12-17 11:26:25</t>
  </si>
  <si>
    <t>2025-12-17 11:29:23</t>
  </si>
  <si>
    <t>2025-12-17 11:31:39</t>
  </si>
  <si>
    <t>2025-12-17 11:40:27</t>
  </si>
  <si>
    <t>2025-12-17 11:53:04</t>
  </si>
  <si>
    <t>2025-12-17 11:59:20</t>
  </si>
  <si>
    <t>2025-12-17 12:03:23</t>
  </si>
  <si>
    <t>2025-12-17 12:11:40</t>
  </si>
  <si>
    <t>2025-12-17 12:46:55</t>
  </si>
  <si>
    <t>NIFTY25D2325850CE</t>
  </si>
  <si>
    <t>2025-12-17 13:26:07</t>
  </si>
  <si>
    <t>2025-12-17 13:36:37</t>
  </si>
  <si>
    <t>2025-12-17 13:52:31</t>
  </si>
  <si>
    <t>2025-12-17 14:14:53</t>
  </si>
  <si>
    <t>2025-12-17 14:20:41</t>
  </si>
  <si>
    <t>2025-12-17 14:25:18</t>
  </si>
  <si>
    <t>2025-12-17 14:37:11</t>
  </si>
  <si>
    <t>2025-12-17 14:39:58</t>
  </si>
  <si>
    <t>2025-12-17 14:49:44</t>
  </si>
  <si>
    <t>2025-12-17 14:56:36</t>
  </si>
  <si>
    <t>2025-12-18 09:28:50</t>
  </si>
  <si>
    <t>2025-12-18 09:32:57</t>
  </si>
  <si>
    <t>2025-12-18 09:38:52</t>
  </si>
  <si>
    <t>2025-12-18 09:42:05</t>
  </si>
  <si>
    <t>2025-12-18 09:47:52</t>
  </si>
  <si>
    <t>NIFTY25D2325750PE</t>
  </si>
  <si>
    <t>2025-12-18 09:55:19</t>
  </si>
  <si>
    <t>NIFTY25D2325800CE</t>
  </si>
  <si>
    <t>2025-12-18 10:06:20</t>
  </si>
  <si>
    <t>2025-12-18 10:12:23</t>
  </si>
  <si>
    <t>2025-12-18 10:19:26</t>
  </si>
  <si>
    <t>2025-12-18 10:29:53</t>
  </si>
  <si>
    <t>2025-12-18 10:53:20</t>
  </si>
  <si>
    <t>2025-12-18 10:56:23</t>
  </si>
  <si>
    <t>2025-12-18 11:07:42</t>
  </si>
  <si>
    <t>2025-12-18 11:11:01</t>
  </si>
  <si>
    <t>2025-12-18 11:13:54</t>
  </si>
  <si>
    <t>2025-12-18 11:38:39</t>
  </si>
  <si>
    <t>2025-12-18 11:52:50</t>
  </si>
  <si>
    <t>2025-12-18 12:11:28</t>
  </si>
  <si>
    <t>2025-12-18 12:15:15</t>
  </si>
  <si>
    <t>2025-12-18 12:34:39</t>
  </si>
  <si>
    <t>2025-12-18 12:51:12</t>
  </si>
  <si>
    <t>2025-12-18 12:54:06</t>
  </si>
  <si>
    <t>2025-12-18 13:04:04</t>
  </si>
  <si>
    <t>NIFTY25D2325950CE</t>
  </si>
  <si>
    <t>2025-12-18 13:11:26</t>
  </si>
  <si>
    <t>2025-12-18 13:26:22</t>
  </si>
  <si>
    <t>2025-12-18 13:32:24</t>
  </si>
  <si>
    <t>2025-12-18 13:54:22</t>
  </si>
  <si>
    <t>2025-12-18 14:10:57</t>
  </si>
  <si>
    <t>2025-12-18 14:16:15</t>
  </si>
  <si>
    <t>2025-12-18 14:30:52</t>
  </si>
  <si>
    <t>2025-12-18 14:43:08</t>
  </si>
  <si>
    <t>2025-12-18 14:52:44</t>
  </si>
  <si>
    <t>2025-12-18 14:56:21</t>
  </si>
  <si>
    <t>2025-12-18 15:06:25</t>
  </si>
  <si>
    <t>2025-12-18 15:08:59</t>
  </si>
  <si>
    <t>2025-12-18 15:12:48</t>
  </si>
  <si>
    <t>2025-12-18 15:17:00</t>
  </si>
  <si>
    <t>2025-12-18 15:24:25</t>
  </si>
  <si>
    <t>2025-12-18 15:28:46</t>
  </si>
  <si>
    <t>2025-12-19 10:06:49</t>
  </si>
  <si>
    <t>NIFTY25D2326000PE</t>
  </si>
  <si>
    <t>2025-12-19 10:10:02</t>
  </si>
  <si>
    <t>2025-12-19 10:13:56</t>
  </si>
  <si>
    <t>2025-12-19 10:40:19</t>
  </si>
  <si>
    <t>2025-12-19 10:42:37</t>
  </si>
  <si>
    <t>2025-12-19 10:47:25</t>
  </si>
  <si>
    <t>2025-12-19 10:50:01</t>
  </si>
  <si>
    <t>2025-12-19 10:53:44</t>
  </si>
  <si>
    <t>2025-12-19 10:58:08</t>
  </si>
  <si>
    <t>2025-12-19 11:03:11</t>
  </si>
  <si>
    <t>2025-12-19 11:06:33</t>
  </si>
  <si>
    <t>2025-12-19 11:11:21</t>
  </si>
  <si>
    <t>2025-12-19 11:14:04</t>
  </si>
  <si>
    <t>2025-12-19 11:18:43</t>
  </si>
  <si>
    <t>2025-12-19 11:21:11</t>
  </si>
  <si>
    <t>2025-12-19 11:25:37</t>
  </si>
  <si>
    <t>2025-12-19 11:29:43</t>
  </si>
  <si>
    <t>2025-12-19 11:33:42</t>
  </si>
  <si>
    <t>NIFTY25D2325950PE</t>
  </si>
  <si>
    <t>2025-12-19 11:43:07</t>
  </si>
  <si>
    <t>2025-12-19 11:45:16</t>
  </si>
  <si>
    <t>2025-12-19 11:48:39</t>
  </si>
  <si>
    <t>2025-12-19 11:56:15</t>
  </si>
  <si>
    <t>2025-12-19 12:01:06</t>
  </si>
  <si>
    <t>2025-12-19 12:08:25</t>
  </si>
  <si>
    <t>2025-12-19 12:12:29</t>
  </si>
  <si>
    <t>2025-12-19 12:19:57</t>
  </si>
  <si>
    <t>2025-12-19 12:28:03</t>
  </si>
  <si>
    <t>2025-12-19 12:35:13</t>
  </si>
  <si>
    <t>2025-12-19 12:51:15</t>
  </si>
  <si>
    <t>2025-12-19 12:57:23</t>
  </si>
  <si>
    <t>2025-12-19 13:00:14</t>
  </si>
  <si>
    <t>2025-12-19 13:03:06</t>
  </si>
  <si>
    <t>2025-12-19 13:07:13</t>
  </si>
  <si>
    <t>2025-12-19 13:13:01</t>
  </si>
  <si>
    <t>2025-12-19 13:17:25</t>
  </si>
  <si>
    <t>2025-12-19 13:20:36</t>
  </si>
  <si>
    <t>2025-12-19 13:27:27</t>
  </si>
  <si>
    <t>2025-12-19 13:30:22</t>
  </si>
  <si>
    <t>2025-12-19 13:34:20</t>
  </si>
  <si>
    <t>2025-12-19 13:36:49</t>
  </si>
  <si>
    <t>2025-12-19 13:50:26</t>
  </si>
  <si>
    <t>2025-12-19 13:56:22</t>
  </si>
  <si>
    <t>2025-12-19 14:00:50</t>
  </si>
  <si>
    <t>2025-12-19 14:04:39</t>
  </si>
  <si>
    <t>2025-12-19 14:07:09</t>
  </si>
  <si>
    <t>2025-12-19 14:24:29</t>
  </si>
  <si>
    <t>2025-12-19 14:33:55</t>
  </si>
  <si>
    <t>2025-12-19 15:00:11</t>
  </si>
  <si>
    <t>2025-12-19 15:02:32</t>
  </si>
  <si>
    <t>2025-12-22 09:35:00</t>
  </si>
  <si>
    <t>NIFTY25D2326200PE</t>
  </si>
  <si>
    <t>2025-12-22 09:37:28</t>
  </si>
  <si>
    <t>2025-12-22 09:41:42</t>
  </si>
  <si>
    <t>2025-12-22 09:45:13</t>
  </si>
  <si>
    <t>NIFTY25D2326100CE</t>
  </si>
  <si>
    <t>2025-12-22 09:49:06</t>
  </si>
  <si>
    <t>2025-12-22 09:58:48</t>
  </si>
  <si>
    <t>NIFTY25D2326150PE</t>
  </si>
  <si>
    <t>2025-12-22 10:08:11</t>
  </si>
  <si>
    <t>2025-12-22 10:11:04</t>
  </si>
  <si>
    <t>2025-12-22 10:17:07</t>
  </si>
  <si>
    <t>2025-12-22 10:29:15</t>
  </si>
  <si>
    <t>2025-12-22 10:35:40</t>
  </si>
  <si>
    <t>2025-12-22 10:37:50</t>
  </si>
  <si>
    <t>2025-12-22 10:40:11</t>
  </si>
  <si>
    <t>2025-12-22 10:47:55</t>
  </si>
  <si>
    <t>2025-12-22 11:02:47</t>
  </si>
  <si>
    <t>2025-12-22 11:05:57</t>
  </si>
  <si>
    <t>2025-12-22 11:18:04</t>
  </si>
  <si>
    <t>2025-12-22 11:31:17</t>
  </si>
  <si>
    <t>2025-12-22 11:49:57</t>
  </si>
  <si>
    <t>2025-12-22 12:14:04</t>
  </si>
  <si>
    <t>2025-12-22 12:16:48</t>
  </si>
  <si>
    <t>2025-12-22 12:21:14</t>
  </si>
  <si>
    <t>2025-12-22 12:25:38</t>
  </si>
  <si>
    <t>2025-12-22 12:33:49</t>
  </si>
  <si>
    <t>2025-12-22 12:45:19</t>
  </si>
  <si>
    <t>2025-12-22 12:50:08</t>
  </si>
  <si>
    <t>2025-12-22 12:53:12</t>
  </si>
  <si>
    <t>2025-12-22 13:22:35</t>
  </si>
  <si>
    <t>2025-12-22 14:08:14</t>
  </si>
  <si>
    <t>Capital</t>
  </si>
  <si>
    <t>Premiun Supported</t>
  </si>
  <si>
    <t>Max. 140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</si>
</sst>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₹-439]#,##0.00"/>
  </numFmts>
  <fonts count="5" x14ac:knownFonts="1"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rgb="FF17851F"/>
      <name val="Calibri"/>
      <family val="2"/>
      <scheme val="minor"/>
    </font>
    <font>
      <b/>
      <sz val="18"/>
      <color rgb="FF00B05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1" fillId="0" borderId="0" xfId="0" applyFont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164" fontId="2" fillId="2" borderId="1" xfId="0" applyNumberFormat="1" applyFont="1" applyFill="1" applyBorder="1" applyAlignment="1">
      <alignment horizontal="center" vertical="center"/>
    </xf>
    <xf numFmtId="164" fontId="1" fillId="0" borderId="0" xfId="0" applyNumberFormat="1" applyFont="1" applyAlignment="1">
      <alignment vertical="center"/>
    </xf>
    <xf numFmtId="0" fontId="3" fillId="0" borderId="0" xfId="0" applyFont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0" borderId="0" xfId="0" applyFont="1" applyAlignment="1">
      <alignment horizontal="center" vertical="center"/>
    </xf>
  </cellXfs>
  <cellStyles count="1">
    <cellStyle name="Normal" xfId="0" builtinId="0"/>
  </cellStyles>
  <dxfs count="2">
    <dxf>
      <font>
        <b/>
        <color rgb="FF00B050"/>
      </font>
      <fill>
        <patternFill>
          <bgColor auto="1"/>
        </patternFill>
      </fill>
    </dxf>
    <dxf>
      <font>
        <b/>
        <color rgb="FFFF0000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121920</xdr:colOff>
      <xdr:row>1</xdr:row>
      <xdr:rowOff>0</xdr:rowOff>
    </xdr:from>
    <xdr:to>
      <xdr:col>24</xdr:col>
      <xdr:colOff>464820</xdr:colOff>
      <xdr:row>19</xdr:row>
      <xdr:rowOff>20293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851880" y="556260"/>
          <a:ext cx="3390900" cy="34956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11</xdr:col>
      <xdr:colOff>91440</xdr:colOff>
      <xdr:row>1</xdr:row>
      <xdr:rowOff>0</xdr:rowOff>
    </xdr:from>
    <xdr:to>
      <xdr:col>21</xdr:col>
      <xdr:colOff>289560</xdr:colOff>
      <xdr:row>30</xdr:row>
      <xdr:rowOff>78850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944600" y="3688080"/>
          <a:ext cx="6294120" cy="62941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20</xdr:col>
      <xdr:colOff>60960</xdr:colOff>
      <xdr:row>1</xdr:row>
      <xdr:rowOff>0</xdr:rowOff>
    </xdr:from>
    <xdr:to>
      <xdr:col>32</xdr:col>
      <xdr:colOff>605790</xdr:colOff>
      <xdr:row>23</xdr:row>
      <xdr:rowOff>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400520" y="3642360"/>
          <a:ext cx="7860030" cy="44481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21</xdr:col>
      <xdr:colOff>297180</xdr:colOff>
      <xdr:row>1</xdr:row>
      <xdr:rowOff>0</xdr:rowOff>
    </xdr:from>
    <xdr:to>
      <xdr:col>32</xdr:col>
      <xdr:colOff>251460</xdr:colOff>
      <xdr:row>33</xdr:row>
      <xdr:rowOff>183910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246340" y="8229599"/>
          <a:ext cx="6659880" cy="7084979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11</xdr:col>
      <xdr:colOff>91440</xdr:colOff>
      <xdr:row>1</xdr:row>
      <xdr:rowOff>0</xdr:rowOff>
    </xdr:from>
    <xdr:to>
      <xdr:col>21</xdr:col>
      <xdr:colOff>91440</xdr:colOff>
      <xdr:row>23</xdr:row>
      <xdr:rowOff>46383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959840" y="11033760"/>
          <a:ext cx="6096000" cy="48768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10</xdr:col>
      <xdr:colOff>487680</xdr:colOff>
      <xdr:row>1</xdr:row>
      <xdr:rowOff>0</xdr:rowOff>
    </xdr:from>
    <xdr:to>
      <xdr:col>23</xdr:col>
      <xdr:colOff>335280</xdr:colOff>
      <xdr:row>34</xdr:row>
      <xdr:rowOff>166977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746480" y="16885920"/>
          <a:ext cx="7772400" cy="77724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23</xdr:col>
      <xdr:colOff>182880</xdr:colOff>
      <xdr:row>1</xdr:row>
      <xdr:rowOff>0</xdr:rowOff>
    </xdr:from>
    <xdr:to>
      <xdr:col>36</xdr:col>
      <xdr:colOff>30480</xdr:colOff>
      <xdr:row>34</xdr:row>
      <xdr:rowOff>155050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366480" y="16581120"/>
          <a:ext cx="7772400" cy="77724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228"/>
  <sheetViews>
    <sheetView tabSelected="1" topLeftCell="A209" zoomScale="115" zoomScaleNormal="115" workbookViewId="0">
      <selection activeCell="G228" sqref="G228"/>
    </sheetView>
  </sheetViews>
  <sheetFormatPr defaultRowHeight="18" x14ac:dyDescent="0.3"/>
  <cols>
    <col min="1" max="1" width="24.33203125" style="1" customWidth="1"/>
    <col min="2" max="2" width="21.6640625" style="1" customWidth="1"/>
    <col min="3" max="3" width="16.44140625" style="1" customWidth="1"/>
    <col min="4" max="4" width="17.88671875" style="1" customWidth="1"/>
    <col min="5" max="5" width="14.33203125" style="1" customWidth="1"/>
    <col min="6" max="6" width="20.21875" style="4" customWidth="1"/>
    <col min="7" max="7" width="17.5546875" customWidth="1"/>
    <col min="8" max="8" width="16.6640625" style="7" customWidth="1"/>
  </cols>
  <sheetData>
    <row r="1" spans="1:8" ht="23.4" customHeight="1" x14ac:dyDescent="0.3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3" t="s">
        <v>5</v>
      </c>
      <c r="G1" s="2" t="s">
        <v>6</v>
      </c>
      <c r="H1" s="2" t="s">
        <v>7</v>
      </c>
    </row>
    <row r="2" spans="1:8" ht="14.4" customHeight="1" x14ac:dyDescent="0.3">
      <c r="A2" t="s">
        <v>8</v>
      </c>
      <c r="B2" t="s">
        <v>9</v>
      </c>
      <c r="C2">
        <v>96.35</v>
      </c>
      <c r="D2">
        <v>98</v>
      </c>
      <c r="E2">
        <v>1050</v>
      </c>
      <c r="F2">
        <v>1732.5</v>
      </c>
      <c r="G2">
        <f t="shared" ref="G2:G33" si="0">(C2*E2)</f>
        <v>101167.5</v>
      </c>
      <c r="H2" s="8" t="str">
        <f t="shared" ref="H2:H33" si="1">IF(F2&lt;0,"LOSS","PROFIT")</f>
        <v>PROFIT</v>
      </c>
    </row>
    <row r="3" spans="1:8" ht="14.4" customHeight="1" x14ac:dyDescent="0.3">
      <c r="A3" t="s">
        <v>10</v>
      </c>
      <c r="B3" t="s">
        <v>11</v>
      </c>
      <c r="C3">
        <v>89.95</v>
      </c>
      <c r="D3">
        <v>90.75</v>
      </c>
      <c r="E3">
        <v>1050</v>
      </c>
      <c r="F3">
        <v>840</v>
      </c>
      <c r="G3">
        <f t="shared" si="0"/>
        <v>94447.5</v>
      </c>
      <c r="H3" s="8" t="str">
        <f t="shared" si="1"/>
        <v>PROFIT</v>
      </c>
    </row>
    <row r="4" spans="1:8" ht="14.4" customHeight="1" x14ac:dyDescent="0.3">
      <c r="A4" t="s">
        <v>12</v>
      </c>
      <c r="B4" t="s">
        <v>9</v>
      </c>
      <c r="C4">
        <v>97</v>
      </c>
      <c r="D4">
        <v>99.55</v>
      </c>
      <c r="E4">
        <v>1050</v>
      </c>
      <c r="F4">
        <v>2677.5</v>
      </c>
      <c r="G4">
        <f t="shared" si="0"/>
        <v>101850</v>
      </c>
      <c r="H4" s="8" t="str">
        <f t="shared" si="1"/>
        <v>PROFIT</v>
      </c>
    </row>
    <row r="5" spans="1:8" ht="14.4" customHeight="1" x14ac:dyDescent="0.3">
      <c r="A5" t="s">
        <v>13</v>
      </c>
      <c r="B5" t="s">
        <v>9</v>
      </c>
      <c r="C5">
        <v>97.65</v>
      </c>
      <c r="D5">
        <v>98.45</v>
      </c>
      <c r="E5">
        <v>1050</v>
      </c>
      <c r="F5">
        <v>840</v>
      </c>
      <c r="G5">
        <f t="shared" si="0"/>
        <v>102532.5</v>
      </c>
      <c r="H5" s="8" t="str">
        <f t="shared" si="1"/>
        <v>PROFIT</v>
      </c>
    </row>
    <row r="6" spans="1:8" ht="14.4" customHeight="1" x14ac:dyDescent="0.3">
      <c r="A6" t="s">
        <v>14</v>
      </c>
      <c r="B6" t="s">
        <v>9</v>
      </c>
      <c r="C6">
        <v>99.25</v>
      </c>
      <c r="D6">
        <v>99.5</v>
      </c>
      <c r="E6">
        <v>1050</v>
      </c>
      <c r="F6">
        <v>262.5</v>
      </c>
      <c r="G6">
        <f t="shared" si="0"/>
        <v>104212.5</v>
      </c>
      <c r="H6" s="8" t="str">
        <f t="shared" si="1"/>
        <v>PROFIT</v>
      </c>
    </row>
    <row r="7" spans="1:8" ht="14.4" customHeight="1" x14ac:dyDescent="0.3">
      <c r="A7" t="s">
        <v>15</v>
      </c>
      <c r="B7" t="s">
        <v>16</v>
      </c>
      <c r="C7">
        <v>105.95</v>
      </c>
      <c r="D7">
        <v>106.8</v>
      </c>
      <c r="E7">
        <v>75</v>
      </c>
      <c r="F7">
        <v>63.75</v>
      </c>
      <c r="G7">
        <f t="shared" si="0"/>
        <v>7946.25</v>
      </c>
      <c r="H7" s="8" t="str">
        <f t="shared" si="1"/>
        <v>PROFIT</v>
      </c>
    </row>
    <row r="8" spans="1:8" ht="14.4" customHeight="1" x14ac:dyDescent="0.3">
      <c r="A8" t="s">
        <v>17</v>
      </c>
      <c r="B8" t="s">
        <v>16</v>
      </c>
      <c r="C8">
        <v>98</v>
      </c>
      <c r="D8">
        <v>101.5</v>
      </c>
      <c r="E8">
        <v>1050</v>
      </c>
      <c r="F8">
        <v>3675</v>
      </c>
      <c r="G8">
        <f t="shared" si="0"/>
        <v>102900</v>
      </c>
      <c r="H8" s="8" t="str">
        <f t="shared" si="1"/>
        <v>PROFIT</v>
      </c>
    </row>
    <row r="9" spans="1:8" ht="14.4" customHeight="1" x14ac:dyDescent="0.3">
      <c r="A9" t="s">
        <v>18</v>
      </c>
      <c r="B9" t="s">
        <v>16</v>
      </c>
      <c r="C9">
        <v>103.6</v>
      </c>
      <c r="D9">
        <v>97.25</v>
      </c>
      <c r="E9">
        <v>1050</v>
      </c>
      <c r="F9">
        <v>-6667.5</v>
      </c>
      <c r="G9">
        <f t="shared" si="0"/>
        <v>108780</v>
      </c>
      <c r="H9" s="8" t="str">
        <f t="shared" si="1"/>
        <v>LOSS</v>
      </c>
    </row>
    <row r="10" spans="1:8" ht="14.4" customHeight="1" x14ac:dyDescent="0.3">
      <c r="A10" t="s">
        <v>19</v>
      </c>
      <c r="B10" t="s">
        <v>9</v>
      </c>
      <c r="C10">
        <v>107.05</v>
      </c>
      <c r="D10">
        <v>112.6</v>
      </c>
      <c r="E10">
        <v>1050</v>
      </c>
      <c r="F10">
        <v>5827.5</v>
      </c>
      <c r="G10">
        <f t="shared" si="0"/>
        <v>112402.5</v>
      </c>
      <c r="H10" s="8" t="str">
        <f t="shared" si="1"/>
        <v>PROFIT</v>
      </c>
    </row>
    <row r="11" spans="1:8" ht="14.4" customHeight="1" x14ac:dyDescent="0.3">
      <c r="A11" t="s">
        <v>20</v>
      </c>
      <c r="B11" t="s">
        <v>16</v>
      </c>
      <c r="C11">
        <v>91.25</v>
      </c>
      <c r="D11">
        <v>92.85</v>
      </c>
      <c r="E11">
        <v>1050</v>
      </c>
      <c r="F11">
        <v>1680</v>
      </c>
      <c r="G11">
        <f t="shared" si="0"/>
        <v>95812.5</v>
      </c>
      <c r="H11" s="8" t="str">
        <f t="shared" si="1"/>
        <v>PROFIT</v>
      </c>
    </row>
    <row r="12" spans="1:8" ht="14.4" customHeight="1" x14ac:dyDescent="0.3">
      <c r="A12" t="s">
        <v>21</v>
      </c>
      <c r="B12" t="s">
        <v>16</v>
      </c>
      <c r="C12">
        <v>92.1</v>
      </c>
      <c r="D12">
        <v>95.3</v>
      </c>
      <c r="E12">
        <v>1050</v>
      </c>
      <c r="F12">
        <v>3360</v>
      </c>
      <c r="G12">
        <f t="shared" si="0"/>
        <v>96705</v>
      </c>
      <c r="H12" s="8" t="str">
        <f t="shared" si="1"/>
        <v>PROFIT</v>
      </c>
    </row>
    <row r="13" spans="1:8" ht="14.4" customHeight="1" x14ac:dyDescent="0.3">
      <c r="A13" t="s">
        <v>22</v>
      </c>
      <c r="B13" t="s">
        <v>23</v>
      </c>
      <c r="C13">
        <v>89.9</v>
      </c>
      <c r="D13">
        <v>92.05</v>
      </c>
      <c r="E13">
        <v>1050</v>
      </c>
      <c r="F13">
        <v>2257.5</v>
      </c>
      <c r="G13">
        <f t="shared" si="0"/>
        <v>94395</v>
      </c>
      <c r="H13" s="8" t="str">
        <f t="shared" si="1"/>
        <v>PROFIT</v>
      </c>
    </row>
    <row r="14" spans="1:8" ht="14.4" customHeight="1" x14ac:dyDescent="0.3">
      <c r="A14" t="s">
        <v>24</v>
      </c>
      <c r="B14" t="s">
        <v>25</v>
      </c>
      <c r="C14">
        <v>112.3</v>
      </c>
      <c r="D14">
        <v>112.45</v>
      </c>
      <c r="E14">
        <v>1050</v>
      </c>
      <c r="F14">
        <v>157.5</v>
      </c>
      <c r="G14">
        <f t="shared" si="0"/>
        <v>117915</v>
      </c>
      <c r="H14" s="8" t="str">
        <f t="shared" si="1"/>
        <v>PROFIT</v>
      </c>
    </row>
    <row r="15" spans="1:8" ht="14.4" customHeight="1" x14ac:dyDescent="0.3">
      <c r="A15" t="s">
        <v>26</v>
      </c>
      <c r="B15" t="s">
        <v>16</v>
      </c>
      <c r="C15">
        <v>83.25</v>
      </c>
      <c r="D15">
        <v>77.25</v>
      </c>
      <c r="E15">
        <v>1050</v>
      </c>
      <c r="F15">
        <v>-6300</v>
      </c>
      <c r="G15">
        <f t="shared" si="0"/>
        <v>87412.5</v>
      </c>
      <c r="H15" s="8" t="str">
        <f t="shared" si="1"/>
        <v>LOSS</v>
      </c>
    </row>
    <row r="16" spans="1:8" ht="14.4" customHeight="1" x14ac:dyDescent="0.3">
      <c r="A16" t="s">
        <v>27</v>
      </c>
      <c r="B16" t="s">
        <v>23</v>
      </c>
      <c r="C16">
        <v>87.7</v>
      </c>
      <c r="D16">
        <v>89.25</v>
      </c>
      <c r="E16">
        <v>1050</v>
      </c>
      <c r="F16">
        <v>1627.5</v>
      </c>
      <c r="G16">
        <f t="shared" si="0"/>
        <v>92085</v>
      </c>
      <c r="H16" s="8" t="str">
        <f t="shared" si="1"/>
        <v>PROFIT</v>
      </c>
    </row>
    <row r="17" spans="1:8" ht="14.4" customHeight="1" x14ac:dyDescent="0.3">
      <c r="A17" t="s">
        <v>28</v>
      </c>
      <c r="B17" t="s">
        <v>23</v>
      </c>
      <c r="C17">
        <v>93.35</v>
      </c>
      <c r="D17">
        <v>94.05</v>
      </c>
      <c r="E17">
        <v>1050</v>
      </c>
      <c r="F17">
        <v>735</v>
      </c>
      <c r="G17">
        <f t="shared" si="0"/>
        <v>98017.5</v>
      </c>
      <c r="H17" s="8" t="str">
        <f t="shared" si="1"/>
        <v>PROFIT</v>
      </c>
    </row>
    <row r="18" spans="1:8" ht="14.4" customHeight="1" x14ac:dyDescent="0.3">
      <c r="A18" t="s">
        <v>29</v>
      </c>
      <c r="B18" t="s">
        <v>25</v>
      </c>
      <c r="C18">
        <v>99.7</v>
      </c>
      <c r="D18">
        <v>105.85</v>
      </c>
      <c r="E18">
        <v>1050</v>
      </c>
      <c r="F18">
        <v>6457.5</v>
      </c>
      <c r="G18">
        <f t="shared" si="0"/>
        <v>104685</v>
      </c>
      <c r="H18" s="8" t="str">
        <f t="shared" si="1"/>
        <v>PROFIT</v>
      </c>
    </row>
    <row r="19" spans="1:8" ht="14.4" customHeight="1" x14ac:dyDescent="0.3">
      <c r="A19" t="s">
        <v>30</v>
      </c>
      <c r="B19" t="s">
        <v>16</v>
      </c>
      <c r="C19">
        <v>90.65</v>
      </c>
      <c r="D19">
        <v>84.45</v>
      </c>
      <c r="E19">
        <v>1050</v>
      </c>
      <c r="F19">
        <v>-6510</v>
      </c>
      <c r="G19">
        <f t="shared" si="0"/>
        <v>95182.5</v>
      </c>
      <c r="H19" s="8" t="str">
        <f t="shared" si="1"/>
        <v>LOSS</v>
      </c>
    </row>
    <row r="20" spans="1:8" ht="14.4" customHeight="1" x14ac:dyDescent="0.3">
      <c r="A20" t="s">
        <v>31</v>
      </c>
      <c r="B20" t="s">
        <v>9</v>
      </c>
      <c r="C20">
        <v>107.35</v>
      </c>
      <c r="D20">
        <v>107.8</v>
      </c>
      <c r="E20">
        <v>1050</v>
      </c>
      <c r="F20">
        <v>472.5</v>
      </c>
      <c r="G20">
        <f t="shared" si="0"/>
        <v>112717.5</v>
      </c>
      <c r="H20" s="8" t="str">
        <f t="shared" si="1"/>
        <v>PROFIT</v>
      </c>
    </row>
    <row r="21" spans="1:8" ht="14.4" customHeight="1" x14ac:dyDescent="0.3">
      <c r="A21" t="s">
        <v>32</v>
      </c>
      <c r="B21" t="s">
        <v>9</v>
      </c>
      <c r="C21">
        <v>107.25</v>
      </c>
      <c r="D21">
        <v>108</v>
      </c>
      <c r="E21">
        <v>1050</v>
      </c>
      <c r="F21">
        <v>787.5</v>
      </c>
      <c r="G21">
        <f t="shared" si="0"/>
        <v>112612.5</v>
      </c>
      <c r="H21" s="8" t="str">
        <f t="shared" si="1"/>
        <v>PROFIT</v>
      </c>
    </row>
    <row r="22" spans="1:8" ht="14.4" customHeight="1" x14ac:dyDescent="0.3">
      <c r="A22" t="s">
        <v>33</v>
      </c>
      <c r="B22" t="s">
        <v>9</v>
      </c>
      <c r="C22">
        <v>111.6</v>
      </c>
      <c r="D22">
        <v>123.6</v>
      </c>
      <c r="E22">
        <v>1050</v>
      </c>
      <c r="F22">
        <v>12600</v>
      </c>
      <c r="G22">
        <f t="shared" si="0"/>
        <v>117180</v>
      </c>
      <c r="H22" s="8" t="str">
        <f t="shared" si="1"/>
        <v>PROFIT</v>
      </c>
    </row>
    <row r="23" spans="1:8" ht="14.4" customHeight="1" x14ac:dyDescent="0.3">
      <c r="A23" t="s">
        <v>34</v>
      </c>
      <c r="B23" t="s">
        <v>23</v>
      </c>
      <c r="C23">
        <v>114.25</v>
      </c>
      <c r="D23">
        <v>115.2</v>
      </c>
      <c r="E23">
        <v>1050</v>
      </c>
      <c r="F23">
        <v>997.5</v>
      </c>
      <c r="G23">
        <f t="shared" si="0"/>
        <v>119962.5</v>
      </c>
      <c r="H23" s="8" t="str">
        <f t="shared" si="1"/>
        <v>PROFIT</v>
      </c>
    </row>
    <row r="24" spans="1:8" ht="14.4" customHeight="1" x14ac:dyDescent="0.3">
      <c r="A24" t="s">
        <v>35</v>
      </c>
      <c r="B24" t="s">
        <v>25</v>
      </c>
      <c r="C24">
        <v>80.900000000000006</v>
      </c>
      <c r="D24">
        <v>81.55</v>
      </c>
      <c r="E24">
        <v>1050</v>
      </c>
      <c r="F24">
        <v>682.5</v>
      </c>
      <c r="G24">
        <f t="shared" si="0"/>
        <v>84945</v>
      </c>
      <c r="H24" s="8" t="str">
        <f t="shared" si="1"/>
        <v>PROFIT</v>
      </c>
    </row>
    <row r="25" spans="1:8" ht="14.4" customHeight="1" x14ac:dyDescent="0.3">
      <c r="A25" t="s">
        <v>36</v>
      </c>
      <c r="B25" t="s">
        <v>23</v>
      </c>
      <c r="C25">
        <v>114.9</v>
      </c>
      <c r="D25">
        <v>108.6</v>
      </c>
      <c r="E25">
        <v>1050</v>
      </c>
      <c r="F25">
        <v>-6615</v>
      </c>
      <c r="G25">
        <f t="shared" si="0"/>
        <v>120645</v>
      </c>
      <c r="H25" s="8" t="str">
        <f t="shared" si="1"/>
        <v>LOSS</v>
      </c>
    </row>
    <row r="26" spans="1:8" ht="14.4" customHeight="1" x14ac:dyDescent="0.3">
      <c r="A26" t="s">
        <v>37</v>
      </c>
      <c r="B26" t="s">
        <v>25</v>
      </c>
      <c r="C26">
        <v>81.150000000000006</v>
      </c>
      <c r="D26">
        <v>81.650000000000006</v>
      </c>
      <c r="E26">
        <v>1050</v>
      </c>
      <c r="F26">
        <v>525</v>
      </c>
      <c r="G26">
        <f t="shared" si="0"/>
        <v>85207.5</v>
      </c>
      <c r="H26" s="8" t="str">
        <f t="shared" si="1"/>
        <v>PROFIT</v>
      </c>
    </row>
    <row r="27" spans="1:8" ht="14.4" customHeight="1" x14ac:dyDescent="0.3">
      <c r="A27" t="s">
        <v>38</v>
      </c>
      <c r="B27" t="s">
        <v>23</v>
      </c>
      <c r="C27">
        <v>113.1</v>
      </c>
      <c r="D27">
        <v>113.75</v>
      </c>
      <c r="E27">
        <v>1050</v>
      </c>
      <c r="F27">
        <v>682.5</v>
      </c>
      <c r="G27">
        <f t="shared" si="0"/>
        <v>118755</v>
      </c>
      <c r="H27" s="8" t="str">
        <f t="shared" si="1"/>
        <v>PROFIT</v>
      </c>
    </row>
    <row r="28" spans="1:8" ht="14.4" customHeight="1" x14ac:dyDescent="0.3">
      <c r="A28" t="s">
        <v>39</v>
      </c>
      <c r="B28" t="s">
        <v>40</v>
      </c>
      <c r="C28">
        <v>81.849999999999994</v>
      </c>
      <c r="D28">
        <v>83.35</v>
      </c>
      <c r="E28">
        <v>1050</v>
      </c>
      <c r="F28">
        <v>1575</v>
      </c>
      <c r="G28">
        <f t="shared" si="0"/>
        <v>85942.5</v>
      </c>
      <c r="H28" s="8" t="str">
        <f t="shared" si="1"/>
        <v>PROFIT</v>
      </c>
    </row>
    <row r="29" spans="1:8" ht="14.4" customHeight="1" x14ac:dyDescent="0.3">
      <c r="A29" t="s">
        <v>41</v>
      </c>
      <c r="B29" t="s">
        <v>40</v>
      </c>
      <c r="C29">
        <v>82.15</v>
      </c>
      <c r="D29">
        <v>83</v>
      </c>
      <c r="E29">
        <v>1050</v>
      </c>
      <c r="F29">
        <v>892.5</v>
      </c>
      <c r="G29">
        <f t="shared" si="0"/>
        <v>86257.5</v>
      </c>
      <c r="H29" s="8" t="str">
        <f t="shared" si="1"/>
        <v>PROFIT</v>
      </c>
    </row>
    <row r="30" spans="1:8" ht="14.4" customHeight="1" x14ac:dyDescent="0.3">
      <c r="A30" t="s">
        <v>42</v>
      </c>
      <c r="B30" t="s">
        <v>40</v>
      </c>
      <c r="C30">
        <v>84.9</v>
      </c>
      <c r="D30">
        <v>78.849999999999994</v>
      </c>
      <c r="E30">
        <v>1050</v>
      </c>
      <c r="F30">
        <v>-6352.5</v>
      </c>
      <c r="G30">
        <f t="shared" si="0"/>
        <v>89145</v>
      </c>
      <c r="H30" s="8" t="str">
        <f t="shared" si="1"/>
        <v>LOSS</v>
      </c>
    </row>
    <row r="31" spans="1:8" ht="14.4" customHeight="1" x14ac:dyDescent="0.3">
      <c r="A31" t="s">
        <v>43</v>
      </c>
      <c r="B31" t="s">
        <v>25</v>
      </c>
      <c r="C31">
        <v>83.1</v>
      </c>
      <c r="D31">
        <v>86.25</v>
      </c>
      <c r="E31">
        <v>1050</v>
      </c>
      <c r="F31">
        <v>3307.5</v>
      </c>
      <c r="G31">
        <f t="shared" si="0"/>
        <v>87255</v>
      </c>
      <c r="H31" s="8" t="str">
        <f t="shared" si="1"/>
        <v>PROFIT</v>
      </c>
    </row>
    <row r="32" spans="1:8" ht="14.4" customHeight="1" x14ac:dyDescent="0.3">
      <c r="A32" t="s">
        <v>44</v>
      </c>
      <c r="B32" t="s">
        <v>25</v>
      </c>
      <c r="C32">
        <v>85.45</v>
      </c>
      <c r="D32">
        <v>85.65</v>
      </c>
      <c r="E32">
        <v>1050</v>
      </c>
      <c r="F32">
        <v>210</v>
      </c>
      <c r="G32">
        <f t="shared" si="0"/>
        <v>89722.5</v>
      </c>
      <c r="H32" s="8" t="str">
        <f t="shared" si="1"/>
        <v>PROFIT</v>
      </c>
    </row>
    <row r="33" spans="1:8" ht="14.4" customHeight="1" x14ac:dyDescent="0.3">
      <c r="A33" t="s">
        <v>45</v>
      </c>
      <c r="B33" t="s">
        <v>23</v>
      </c>
      <c r="C33">
        <v>108.5</v>
      </c>
      <c r="D33">
        <v>107.45</v>
      </c>
      <c r="E33">
        <v>1050</v>
      </c>
      <c r="F33">
        <v>-1102.5</v>
      </c>
      <c r="G33">
        <f t="shared" si="0"/>
        <v>113925</v>
      </c>
      <c r="H33" s="8" t="str">
        <f t="shared" si="1"/>
        <v>LOSS</v>
      </c>
    </row>
    <row r="34" spans="1:8" ht="14.4" customHeight="1" x14ac:dyDescent="0.3">
      <c r="A34" t="s">
        <v>46</v>
      </c>
      <c r="B34" t="s">
        <v>40</v>
      </c>
      <c r="C34">
        <v>83.6</v>
      </c>
      <c r="D34">
        <v>83.5</v>
      </c>
      <c r="E34">
        <v>1050</v>
      </c>
      <c r="F34">
        <v>-105</v>
      </c>
      <c r="G34">
        <f t="shared" ref="G34:G65" si="2">(C34*E34)</f>
        <v>87780</v>
      </c>
      <c r="H34" s="8" t="str">
        <f t="shared" ref="H34:H65" si="3">IF(F34&lt;0,"LOSS","PROFIT")</f>
        <v>LOSS</v>
      </c>
    </row>
    <row r="35" spans="1:8" ht="14.4" customHeight="1" x14ac:dyDescent="0.3">
      <c r="A35" t="s">
        <v>47</v>
      </c>
      <c r="B35" t="s">
        <v>40</v>
      </c>
      <c r="C35">
        <v>86.4</v>
      </c>
      <c r="D35">
        <v>86.9</v>
      </c>
      <c r="E35">
        <v>1050</v>
      </c>
      <c r="F35">
        <v>525</v>
      </c>
      <c r="G35">
        <f t="shared" si="2"/>
        <v>90720</v>
      </c>
      <c r="H35" s="8" t="str">
        <f t="shared" si="3"/>
        <v>PROFIT</v>
      </c>
    </row>
    <row r="36" spans="1:8" ht="14.4" customHeight="1" x14ac:dyDescent="0.3">
      <c r="A36" t="s">
        <v>48</v>
      </c>
      <c r="B36" t="s">
        <v>49</v>
      </c>
      <c r="C36">
        <v>104</v>
      </c>
      <c r="D36">
        <v>104.7</v>
      </c>
      <c r="E36">
        <v>1050</v>
      </c>
      <c r="F36">
        <v>735</v>
      </c>
      <c r="G36">
        <f t="shared" si="2"/>
        <v>109200</v>
      </c>
      <c r="H36" s="8" t="str">
        <f t="shared" si="3"/>
        <v>PROFIT</v>
      </c>
    </row>
    <row r="37" spans="1:8" ht="15.6" customHeight="1" x14ac:dyDescent="0.3">
      <c r="A37" t="s">
        <v>50</v>
      </c>
      <c r="B37" t="s">
        <v>49</v>
      </c>
      <c r="C37">
        <v>103.8</v>
      </c>
      <c r="D37">
        <v>108.2</v>
      </c>
      <c r="E37">
        <v>1050</v>
      </c>
      <c r="F37">
        <v>4620</v>
      </c>
      <c r="G37">
        <f t="shared" si="2"/>
        <v>108990</v>
      </c>
      <c r="H37" s="8" t="str">
        <f t="shared" si="3"/>
        <v>PROFIT</v>
      </c>
    </row>
    <row r="38" spans="1:8" ht="15.6" customHeight="1" x14ac:dyDescent="0.3">
      <c r="A38" t="s">
        <v>51</v>
      </c>
      <c r="B38" t="s">
        <v>23</v>
      </c>
      <c r="C38">
        <v>110.2</v>
      </c>
      <c r="D38">
        <v>111.25</v>
      </c>
      <c r="E38">
        <v>1050</v>
      </c>
      <c r="F38">
        <v>1102.5</v>
      </c>
      <c r="G38">
        <f t="shared" si="2"/>
        <v>115710</v>
      </c>
      <c r="H38" s="8" t="str">
        <f t="shared" si="3"/>
        <v>PROFIT</v>
      </c>
    </row>
    <row r="39" spans="1:8" ht="15.6" customHeight="1" x14ac:dyDescent="0.3">
      <c r="A39" t="s">
        <v>52</v>
      </c>
      <c r="B39" t="s">
        <v>49</v>
      </c>
      <c r="C39">
        <v>102.95</v>
      </c>
      <c r="D39">
        <v>110.15</v>
      </c>
      <c r="E39">
        <v>1050</v>
      </c>
      <c r="F39">
        <v>7560</v>
      </c>
      <c r="G39">
        <f t="shared" si="2"/>
        <v>108097.5</v>
      </c>
      <c r="H39" s="8" t="str">
        <f t="shared" si="3"/>
        <v>PROFIT</v>
      </c>
    </row>
    <row r="40" spans="1:8" ht="15.6" customHeight="1" x14ac:dyDescent="0.3">
      <c r="A40" t="s">
        <v>53</v>
      </c>
      <c r="B40" t="s">
        <v>23</v>
      </c>
      <c r="C40">
        <v>107.45</v>
      </c>
      <c r="D40">
        <v>108.55</v>
      </c>
      <c r="E40">
        <v>1050</v>
      </c>
      <c r="F40">
        <v>1155</v>
      </c>
      <c r="G40">
        <f t="shared" si="2"/>
        <v>112822.5</v>
      </c>
      <c r="H40" s="8" t="str">
        <f t="shared" si="3"/>
        <v>PROFIT</v>
      </c>
    </row>
    <row r="41" spans="1:8" ht="15.6" customHeight="1" x14ac:dyDescent="0.3">
      <c r="A41" t="s">
        <v>54</v>
      </c>
      <c r="B41" t="s">
        <v>40</v>
      </c>
      <c r="C41">
        <v>85</v>
      </c>
      <c r="D41">
        <v>86.3</v>
      </c>
      <c r="E41">
        <v>1050</v>
      </c>
      <c r="F41">
        <v>1365</v>
      </c>
      <c r="G41">
        <f t="shared" si="2"/>
        <v>89250</v>
      </c>
      <c r="H41" s="8" t="str">
        <f t="shared" si="3"/>
        <v>PROFIT</v>
      </c>
    </row>
    <row r="42" spans="1:8" ht="15.6" customHeight="1" x14ac:dyDescent="0.3">
      <c r="A42" t="s">
        <v>55</v>
      </c>
      <c r="B42" t="s">
        <v>49</v>
      </c>
      <c r="C42">
        <v>101.15</v>
      </c>
      <c r="D42">
        <v>101.8</v>
      </c>
      <c r="E42">
        <v>1050</v>
      </c>
      <c r="F42">
        <v>682.5</v>
      </c>
      <c r="G42">
        <f t="shared" si="2"/>
        <v>106207.5</v>
      </c>
      <c r="H42" s="8" t="str">
        <f t="shared" si="3"/>
        <v>PROFIT</v>
      </c>
    </row>
    <row r="43" spans="1:8" ht="15.6" customHeight="1" x14ac:dyDescent="0.3">
      <c r="A43" t="s">
        <v>56</v>
      </c>
      <c r="B43" t="s">
        <v>49</v>
      </c>
      <c r="C43">
        <v>106.8</v>
      </c>
      <c r="D43">
        <v>109.7</v>
      </c>
      <c r="E43">
        <v>1050</v>
      </c>
      <c r="F43">
        <v>3045</v>
      </c>
      <c r="G43">
        <f t="shared" si="2"/>
        <v>112140</v>
      </c>
      <c r="H43" s="8" t="str">
        <f t="shared" si="3"/>
        <v>PROFIT</v>
      </c>
    </row>
    <row r="44" spans="1:8" ht="15.6" customHeight="1" x14ac:dyDescent="0.3">
      <c r="A44" t="s">
        <v>57</v>
      </c>
      <c r="B44" t="s">
        <v>25</v>
      </c>
      <c r="C44">
        <v>83.9</v>
      </c>
      <c r="D44">
        <v>85.65</v>
      </c>
      <c r="E44">
        <v>1050</v>
      </c>
      <c r="F44">
        <v>1837.5</v>
      </c>
      <c r="G44">
        <f t="shared" si="2"/>
        <v>88095</v>
      </c>
      <c r="H44" s="8" t="str">
        <f t="shared" si="3"/>
        <v>PROFIT</v>
      </c>
    </row>
    <row r="45" spans="1:8" ht="15.6" customHeight="1" x14ac:dyDescent="0.3">
      <c r="A45" t="s">
        <v>58</v>
      </c>
      <c r="B45" t="s">
        <v>23</v>
      </c>
      <c r="C45">
        <v>100.3</v>
      </c>
      <c r="D45">
        <v>100.9</v>
      </c>
      <c r="E45">
        <v>1050</v>
      </c>
      <c r="F45">
        <v>630</v>
      </c>
      <c r="G45">
        <f t="shared" si="2"/>
        <v>105315</v>
      </c>
      <c r="H45" s="8" t="str">
        <f t="shared" si="3"/>
        <v>PROFIT</v>
      </c>
    </row>
    <row r="46" spans="1:8" ht="15.6" customHeight="1" x14ac:dyDescent="0.3">
      <c r="A46" t="s">
        <v>59</v>
      </c>
      <c r="B46" t="s">
        <v>23</v>
      </c>
      <c r="C46">
        <v>100.8</v>
      </c>
      <c r="D46">
        <v>102.5</v>
      </c>
      <c r="E46">
        <v>1050</v>
      </c>
      <c r="F46">
        <v>1785</v>
      </c>
      <c r="G46">
        <f t="shared" si="2"/>
        <v>105840</v>
      </c>
      <c r="H46" s="8" t="str">
        <f t="shared" si="3"/>
        <v>PROFIT</v>
      </c>
    </row>
    <row r="47" spans="1:8" ht="15.6" customHeight="1" x14ac:dyDescent="0.3">
      <c r="A47" t="s">
        <v>60</v>
      </c>
      <c r="B47" t="s">
        <v>23</v>
      </c>
      <c r="C47">
        <v>106.9</v>
      </c>
      <c r="D47">
        <v>107.25</v>
      </c>
      <c r="E47">
        <v>1050</v>
      </c>
      <c r="F47">
        <v>367.5</v>
      </c>
      <c r="G47">
        <f t="shared" si="2"/>
        <v>112245</v>
      </c>
      <c r="H47" s="8" t="str">
        <f t="shared" si="3"/>
        <v>PROFIT</v>
      </c>
    </row>
    <row r="48" spans="1:8" ht="15.6" customHeight="1" x14ac:dyDescent="0.3">
      <c r="A48" t="s">
        <v>61</v>
      </c>
      <c r="B48" t="s">
        <v>40</v>
      </c>
      <c r="C48">
        <v>82.9</v>
      </c>
      <c r="D48">
        <v>76.8</v>
      </c>
      <c r="E48">
        <v>1050</v>
      </c>
      <c r="F48">
        <v>-6405</v>
      </c>
      <c r="G48">
        <f t="shared" si="2"/>
        <v>87045</v>
      </c>
      <c r="H48" s="8" t="str">
        <f t="shared" si="3"/>
        <v>LOSS</v>
      </c>
    </row>
    <row r="49" spans="1:8" ht="15.6" customHeight="1" x14ac:dyDescent="0.3">
      <c r="A49" t="s">
        <v>62</v>
      </c>
      <c r="B49" t="s">
        <v>63</v>
      </c>
      <c r="C49">
        <v>107.45</v>
      </c>
      <c r="D49">
        <v>108.35</v>
      </c>
      <c r="E49">
        <v>1050</v>
      </c>
      <c r="F49">
        <v>945</v>
      </c>
      <c r="G49">
        <f t="shared" si="2"/>
        <v>112822.5</v>
      </c>
      <c r="H49" s="8" t="str">
        <f t="shared" si="3"/>
        <v>PROFIT</v>
      </c>
    </row>
    <row r="50" spans="1:8" ht="15.6" customHeight="1" x14ac:dyDescent="0.3">
      <c r="A50" t="s">
        <v>64</v>
      </c>
      <c r="B50" t="s">
        <v>16</v>
      </c>
      <c r="C50">
        <v>102.7</v>
      </c>
      <c r="D50">
        <v>103.25</v>
      </c>
      <c r="E50">
        <v>1050</v>
      </c>
      <c r="F50">
        <v>577.5</v>
      </c>
      <c r="G50">
        <f t="shared" si="2"/>
        <v>107835</v>
      </c>
      <c r="H50" s="8" t="str">
        <f t="shared" si="3"/>
        <v>PROFIT</v>
      </c>
    </row>
    <row r="51" spans="1:8" ht="15.6" customHeight="1" x14ac:dyDescent="0.3">
      <c r="A51" t="s">
        <v>65</v>
      </c>
      <c r="B51" t="s">
        <v>66</v>
      </c>
      <c r="C51">
        <v>95.45</v>
      </c>
      <c r="D51">
        <v>95.8</v>
      </c>
      <c r="E51">
        <v>1050</v>
      </c>
      <c r="F51">
        <v>367.5</v>
      </c>
      <c r="G51">
        <f t="shared" si="2"/>
        <v>100222.5</v>
      </c>
      <c r="H51" s="8" t="str">
        <f t="shared" si="3"/>
        <v>PROFIT</v>
      </c>
    </row>
    <row r="52" spans="1:8" ht="15.6" customHeight="1" x14ac:dyDescent="0.3">
      <c r="A52" t="s">
        <v>67</v>
      </c>
      <c r="B52" t="s">
        <v>63</v>
      </c>
      <c r="C52">
        <v>112.5</v>
      </c>
      <c r="D52">
        <v>113.55</v>
      </c>
      <c r="E52">
        <v>1050</v>
      </c>
      <c r="F52">
        <v>1102.5</v>
      </c>
      <c r="G52">
        <f t="shared" si="2"/>
        <v>118125</v>
      </c>
      <c r="H52" s="8" t="str">
        <f t="shared" si="3"/>
        <v>PROFIT</v>
      </c>
    </row>
    <row r="53" spans="1:8" ht="15.6" customHeight="1" x14ac:dyDescent="0.3">
      <c r="A53" t="s">
        <v>68</v>
      </c>
      <c r="B53" t="s">
        <v>63</v>
      </c>
      <c r="C53">
        <v>108.8</v>
      </c>
      <c r="D53">
        <v>101.55</v>
      </c>
      <c r="E53">
        <v>1050</v>
      </c>
      <c r="F53">
        <v>-7612.5</v>
      </c>
      <c r="G53">
        <f t="shared" si="2"/>
        <v>114240</v>
      </c>
      <c r="H53" s="8" t="str">
        <f t="shared" si="3"/>
        <v>LOSS</v>
      </c>
    </row>
    <row r="54" spans="1:8" ht="15.6" customHeight="1" x14ac:dyDescent="0.3">
      <c r="A54" t="s">
        <v>69</v>
      </c>
      <c r="B54" t="s">
        <v>70</v>
      </c>
      <c r="C54">
        <v>103.45</v>
      </c>
      <c r="D54">
        <v>104.5</v>
      </c>
      <c r="E54">
        <v>1050</v>
      </c>
      <c r="F54">
        <v>1102.5</v>
      </c>
      <c r="G54">
        <f t="shared" si="2"/>
        <v>108622.5</v>
      </c>
      <c r="H54" s="8" t="str">
        <f t="shared" si="3"/>
        <v>PROFIT</v>
      </c>
    </row>
    <row r="55" spans="1:8" ht="15.6" customHeight="1" x14ac:dyDescent="0.3">
      <c r="A55" t="s">
        <v>71</v>
      </c>
      <c r="B55" t="s">
        <v>63</v>
      </c>
      <c r="C55">
        <v>109.7</v>
      </c>
      <c r="D55">
        <v>112.95</v>
      </c>
      <c r="E55">
        <v>1050</v>
      </c>
      <c r="F55">
        <v>3412.5</v>
      </c>
      <c r="G55">
        <f t="shared" si="2"/>
        <v>115185</v>
      </c>
      <c r="H55" s="8" t="str">
        <f t="shared" si="3"/>
        <v>PROFIT</v>
      </c>
    </row>
    <row r="56" spans="1:8" ht="15.6" customHeight="1" x14ac:dyDescent="0.3">
      <c r="A56" t="s">
        <v>72</v>
      </c>
      <c r="B56" t="s">
        <v>70</v>
      </c>
      <c r="C56">
        <v>91.25</v>
      </c>
      <c r="D56">
        <v>94.25</v>
      </c>
      <c r="E56">
        <v>1050</v>
      </c>
      <c r="F56">
        <v>3150</v>
      </c>
      <c r="G56">
        <f t="shared" si="2"/>
        <v>95812.5</v>
      </c>
      <c r="H56" s="8" t="str">
        <f t="shared" si="3"/>
        <v>PROFIT</v>
      </c>
    </row>
    <row r="57" spans="1:8" ht="15.6" customHeight="1" x14ac:dyDescent="0.3">
      <c r="A57" t="s">
        <v>73</v>
      </c>
      <c r="B57" t="s">
        <v>70</v>
      </c>
      <c r="C57">
        <v>94.5</v>
      </c>
      <c r="D57">
        <v>96.35</v>
      </c>
      <c r="E57">
        <v>1050</v>
      </c>
      <c r="F57">
        <v>1942.5</v>
      </c>
      <c r="G57">
        <f t="shared" si="2"/>
        <v>99225</v>
      </c>
      <c r="H57" s="8" t="str">
        <f t="shared" si="3"/>
        <v>PROFIT</v>
      </c>
    </row>
    <row r="58" spans="1:8" ht="15.6" customHeight="1" x14ac:dyDescent="0.3">
      <c r="A58" t="s">
        <v>74</v>
      </c>
      <c r="B58" t="s">
        <v>75</v>
      </c>
      <c r="C58">
        <v>98.3</v>
      </c>
      <c r="D58">
        <v>99.65</v>
      </c>
      <c r="E58">
        <v>1050</v>
      </c>
      <c r="F58">
        <v>1417.5</v>
      </c>
      <c r="G58">
        <f t="shared" si="2"/>
        <v>103215</v>
      </c>
      <c r="H58" s="8" t="str">
        <f t="shared" si="3"/>
        <v>PROFIT</v>
      </c>
    </row>
    <row r="59" spans="1:8" ht="14.4" customHeight="1" x14ac:dyDescent="0.3">
      <c r="A59" t="s">
        <v>76</v>
      </c>
      <c r="B59" t="s">
        <v>77</v>
      </c>
      <c r="C59">
        <v>111</v>
      </c>
      <c r="D59">
        <v>111.7</v>
      </c>
      <c r="E59">
        <v>1050</v>
      </c>
      <c r="F59">
        <v>735</v>
      </c>
      <c r="G59">
        <f t="shared" si="2"/>
        <v>116550</v>
      </c>
      <c r="H59" s="8" t="str">
        <f t="shared" si="3"/>
        <v>PROFIT</v>
      </c>
    </row>
    <row r="60" spans="1:8" ht="15.6" customHeight="1" x14ac:dyDescent="0.3">
      <c r="A60" t="s">
        <v>78</v>
      </c>
      <c r="B60" t="s">
        <v>16</v>
      </c>
      <c r="C60">
        <v>104.5</v>
      </c>
      <c r="D60">
        <v>108.15</v>
      </c>
      <c r="E60">
        <v>1050</v>
      </c>
      <c r="F60">
        <v>3832.5</v>
      </c>
      <c r="G60">
        <f t="shared" si="2"/>
        <v>109725</v>
      </c>
      <c r="H60" s="8" t="str">
        <f t="shared" si="3"/>
        <v>PROFIT</v>
      </c>
    </row>
    <row r="61" spans="1:8" ht="15.6" customHeight="1" x14ac:dyDescent="0.3">
      <c r="A61" t="s">
        <v>79</v>
      </c>
      <c r="B61" t="s">
        <v>16</v>
      </c>
      <c r="C61">
        <v>108.45</v>
      </c>
      <c r="D61">
        <v>108.5</v>
      </c>
      <c r="E61">
        <v>1050</v>
      </c>
      <c r="F61">
        <v>52.5</v>
      </c>
      <c r="G61">
        <f t="shared" si="2"/>
        <v>113872.5</v>
      </c>
      <c r="H61" s="8" t="str">
        <f t="shared" si="3"/>
        <v>PROFIT</v>
      </c>
    </row>
    <row r="62" spans="1:8" ht="14.4" customHeight="1" x14ac:dyDescent="0.3">
      <c r="A62" t="s">
        <v>80</v>
      </c>
      <c r="B62" t="s">
        <v>77</v>
      </c>
      <c r="C62">
        <v>114.5</v>
      </c>
      <c r="D62">
        <v>108.3</v>
      </c>
      <c r="E62">
        <v>1050</v>
      </c>
      <c r="F62">
        <v>-6510</v>
      </c>
      <c r="G62">
        <f t="shared" si="2"/>
        <v>120225</v>
      </c>
      <c r="H62" s="8" t="str">
        <f t="shared" si="3"/>
        <v>LOSS</v>
      </c>
    </row>
    <row r="63" spans="1:8" ht="14.4" customHeight="1" x14ac:dyDescent="0.3">
      <c r="A63" t="s">
        <v>81</v>
      </c>
      <c r="B63" t="s">
        <v>16</v>
      </c>
      <c r="C63">
        <v>107.7</v>
      </c>
      <c r="D63">
        <v>101.5</v>
      </c>
      <c r="E63">
        <v>1050</v>
      </c>
      <c r="F63">
        <v>-6510</v>
      </c>
      <c r="G63">
        <f t="shared" si="2"/>
        <v>113085</v>
      </c>
      <c r="H63" s="8" t="str">
        <f t="shared" si="3"/>
        <v>LOSS</v>
      </c>
    </row>
    <row r="64" spans="1:8" ht="14.4" customHeight="1" x14ac:dyDescent="0.3">
      <c r="A64" t="s">
        <v>82</v>
      </c>
      <c r="B64" t="s">
        <v>11</v>
      </c>
      <c r="C64">
        <v>80.349999999999994</v>
      </c>
      <c r="D64">
        <v>81.599999999999994</v>
      </c>
      <c r="E64">
        <v>1050</v>
      </c>
      <c r="F64">
        <v>1312.5</v>
      </c>
      <c r="G64">
        <f t="shared" si="2"/>
        <v>84367.5</v>
      </c>
      <c r="H64" s="8" t="str">
        <f t="shared" si="3"/>
        <v>PROFIT</v>
      </c>
    </row>
    <row r="65" spans="1:8" ht="15.6" customHeight="1" x14ac:dyDescent="0.3">
      <c r="A65" t="s">
        <v>83</v>
      </c>
      <c r="B65" t="s">
        <v>75</v>
      </c>
      <c r="C65">
        <v>108.85</v>
      </c>
      <c r="D65">
        <v>109.7</v>
      </c>
      <c r="E65">
        <v>1050</v>
      </c>
      <c r="F65">
        <v>892.5</v>
      </c>
      <c r="G65">
        <f t="shared" si="2"/>
        <v>114292.5</v>
      </c>
      <c r="H65" s="8" t="str">
        <f t="shared" si="3"/>
        <v>PROFIT</v>
      </c>
    </row>
    <row r="66" spans="1:8" ht="15.6" customHeight="1" x14ac:dyDescent="0.3">
      <c r="A66" t="s">
        <v>84</v>
      </c>
      <c r="B66" t="s">
        <v>85</v>
      </c>
      <c r="C66">
        <v>105.3</v>
      </c>
      <c r="D66">
        <v>106.9</v>
      </c>
      <c r="E66">
        <v>1050</v>
      </c>
      <c r="F66">
        <v>1680</v>
      </c>
      <c r="G66">
        <f t="shared" ref="G66:G97" si="4">(C66*E66)</f>
        <v>110565</v>
      </c>
      <c r="H66" s="8" t="str">
        <f t="shared" ref="H66:H97" si="5">IF(F66&lt;0,"LOSS","PROFIT")</f>
        <v>PROFIT</v>
      </c>
    </row>
    <row r="67" spans="1:8" ht="15.6" customHeight="1" x14ac:dyDescent="0.3">
      <c r="A67" t="s">
        <v>86</v>
      </c>
      <c r="B67" t="s">
        <v>85</v>
      </c>
      <c r="C67">
        <v>106.55</v>
      </c>
      <c r="D67">
        <v>107.45</v>
      </c>
      <c r="E67">
        <v>1050</v>
      </c>
      <c r="F67">
        <v>945</v>
      </c>
      <c r="G67">
        <f t="shared" si="4"/>
        <v>111877.5</v>
      </c>
      <c r="H67" s="8" t="str">
        <f t="shared" si="5"/>
        <v>PROFIT</v>
      </c>
    </row>
    <row r="68" spans="1:8" ht="14.4" customHeight="1" x14ac:dyDescent="0.3">
      <c r="A68" t="s">
        <v>87</v>
      </c>
      <c r="B68" t="s">
        <v>75</v>
      </c>
      <c r="C68">
        <v>95.3</v>
      </c>
      <c r="D68">
        <v>100.1</v>
      </c>
      <c r="E68">
        <v>1050</v>
      </c>
      <c r="F68">
        <v>5040</v>
      </c>
      <c r="G68">
        <f t="shared" si="4"/>
        <v>100065</v>
      </c>
      <c r="H68" s="8" t="str">
        <f t="shared" si="5"/>
        <v>PROFIT</v>
      </c>
    </row>
    <row r="69" spans="1:8" ht="14.4" customHeight="1" x14ac:dyDescent="0.3">
      <c r="A69" t="s">
        <v>88</v>
      </c>
      <c r="B69" t="s">
        <v>75</v>
      </c>
      <c r="C69">
        <v>100.5</v>
      </c>
      <c r="D69">
        <v>101.7</v>
      </c>
      <c r="E69">
        <v>1050</v>
      </c>
      <c r="F69">
        <v>1260</v>
      </c>
      <c r="G69">
        <f t="shared" si="4"/>
        <v>105525</v>
      </c>
      <c r="H69" s="8" t="str">
        <f t="shared" si="5"/>
        <v>PROFIT</v>
      </c>
    </row>
    <row r="70" spans="1:8" ht="15.6" customHeight="1" x14ac:dyDescent="0.3">
      <c r="A70" t="s">
        <v>89</v>
      </c>
      <c r="B70" t="s">
        <v>75</v>
      </c>
      <c r="C70">
        <v>103.6</v>
      </c>
      <c r="D70">
        <v>97.4</v>
      </c>
      <c r="E70">
        <v>1050</v>
      </c>
      <c r="F70">
        <v>-6510</v>
      </c>
      <c r="G70">
        <f t="shared" si="4"/>
        <v>108780</v>
      </c>
      <c r="H70" s="8" t="str">
        <f t="shared" si="5"/>
        <v>LOSS</v>
      </c>
    </row>
    <row r="71" spans="1:8" ht="15.6" customHeight="1" x14ac:dyDescent="0.3">
      <c r="A71" t="s">
        <v>90</v>
      </c>
      <c r="B71" t="s">
        <v>85</v>
      </c>
      <c r="C71">
        <v>99.2</v>
      </c>
      <c r="D71">
        <v>98.7</v>
      </c>
      <c r="E71">
        <v>1050</v>
      </c>
      <c r="F71">
        <v>-525</v>
      </c>
      <c r="G71">
        <f t="shared" si="4"/>
        <v>104160</v>
      </c>
      <c r="H71" s="8" t="str">
        <f t="shared" si="5"/>
        <v>LOSS</v>
      </c>
    </row>
    <row r="72" spans="1:8" ht="15.6" customHeight="1" x14ac:dyDescent="0.3">
      <c r="A72" t="s">
        <v>91</v>
      </c>
      <c r="B72" t="s">
        <v>75</v>
      </c>
      <c r="C72">
        <v>103.1</v>
      </c>
      <c r="D72">
        <v>97.1</v>
      </c>
      <c r="E72">
        <v>1050</v>
      </c>
      <c r="F72">
        <v>-6300</v>
      </c>
      <c r="G72">
        <f t="shared" si="4"/>
        <v>108255</v>
      </c>
      <c r="H72" s="8" t="str">
        <f t="shared" si="5"/>
        <v>LOSS</v>
      </c>
    </row>
    <row r="73" spans="1:8" ht="15.6" customHeight="1" x14ac:dyDescent="0.3">
      <c r="A73" t="s">
        <v>92</v>
      </c>
      <c r="B73" t="s">
        <v>85</v>
      </c>
      <c r="C73">
        <v>104.1</v>
      </c>
      <c r="D73">
        <v>104.75</v>
      </c>
      <c r="E73">
        <v>1050</v>
      </c>
      <c r="F73">
        <v>682.5</v>
      </c>
      <c r="G73">
        <f t="shared" si="4"/>
        <v>109305</v>
      </c>
      <c r="H73" s="8" t="str">
        <f t="shared" si="5"/>
        <v>PROFIT</v>
      </c>
    </row>
    <row r="74" spans="1:8" ht="15.6" customHeight="1" x14ac:dyDescent="0.3">
      <c r="A74" t="s">
        <v>93</v>
      </c>
      <c r="B74" t="s">
        <v>85</v>
      </c>
      <c r="C74">
        <v>106</v>
      </c>
      <c r="D74">
        <v>107.5</v>
      </c>
      <c r="E74">
        <v>1050</v>
      </c>
      <c r="F74">
        <v>1575</v>
      </c>
      <c r="G74">
        <f t="shared" si="4"/>
        <v>111300</v>
      </c>
      <c r="H74" s="8" t="str">
        <f t="shared" si="5"/>
        <v>PROFIT</v>
      </c>
    </row>
    <row r="75" spans="1:8" ht="14.4" customHeight="1" x14ac:dyDescent="0.3">
      <c r="A75" t="s">
        <v>94</v>
      </c>
      <c r="B75" t="s">
        <v>63</v>
      </c>
      <c r="C75">
        <v>104.35</v>
      </c>
      <c r="D75">
        <v>105.15</v>
      </c>
      <c r="E75">
        <v>1050</v>
      </c>
      <c r="F75">
        <v>840</v>
      </c>
      <c r="G75">
        <f t="shared" si="4"/>
        <v>109567.5</v>
      </c>
      <c r="H75" s="8" t="str">
        <f t="shared" si="5"/>
        <v>PROFIT</v>
      </c>
    </row>
    <row r="76" spans="1:8" ht="14.4" customHeight="1" x14ac:dyDescent="0.3">
      <c r="A76" t="s">
        <v>95</v>
      </c>
      <c r="B76" t="s">
        <v>63</v>
      </c>
      <c r="C76">
        <v>107.15</v>
      </c>
      <c r="D76">
        <v>111.45</v>
      </c>
      <c r="E76">
        <v>1050</v>
      </c>
      <c r="F76">
        <v>4515</v>
      </c>
      <c r="G76">
        <f t="shared" si="4"/>
        <v>112507.5</v>
      </c>
      <c r="H76" s="8" t="str">
        <f t="shared" si="5"/>
        <v>PROFIT</v>
      </c>
    </row>
    <row r="77" spans="1:8" ht="14.4" customHeight="1" x14ac:dyDescent="0.3">
      <c r="A77" t="s">
        <v>96</v>
      </c>
      <c r="B77" t="s">
        <v>70</v>
      </c>
      <c r="C77">
        <v>82.8</v>
      </c>
      <c r="D77">
        <v>83.4</v>
      </c>
      <c r="E77">
        <v>1050</v>
      </c>
      <c r="F77">
        <v>630</v>
      </c>
      <c r="G77">
        <f t="shared" si="4"/>
        <v>86940</v>
      </c>
      <c r="H77" s="8" t="str">
        <f t="shared" si="5"/>
        <v>PROFIT</v>
      </c>
    </row>
    <row r="78" spans="1:8" ht="15.6" customHeight="1" x14ac:dyDescent="0.3">
      <c r="A78" t="s">
        <v>97</v>
      </c>
      <c r="B78" t="s">
        <v>75</v>
      </c>
      <c r="C78">
        <v>95.45</v>
      </c>
      <c r="D78">
        <v>95.8</v>
      </c>
      <c r="E78">
        <v>1050</v>
      </c>
      <c r="F78">
        <v>367.5</v>
      </c>
      <c r="G78">
        <f t="shared" si="4"/>
        <v>100222.5</v>
      </c>
      <c r="H78" s="8" t="str">
        <f t="shared" si="5"/>
        <v>PROFIT</v>
      </c>
    </row>
    <row r="79" spans="1:8" ht="15.6" customHeight="1" x14ac:dyDescent="0.3">
      <c r="A79" t="s">
        <v>98</v>
      </c>
      <c r="B79" t="s">
        <v>75</v>
      </c>
      <c r="C79">
        <v>97.2</v>
      </c>
      <c r="D79">
        <v>100.15</v>
      </c>
      <c r="E79">
        <v>1050</v>
      </c>
      <c r="F79">
        <v>3097.5</v>
      </c>
      <c r="G79">
        <f t="shared" si="4"/>
        <v>102060</v>
      </c>
      <c r="H79" s="8" t="str">
        <f t="shared" si="5"/>
        <v>PROFIT</v>
      </c>
    </row>
    <row r="80" spans="1:8" ht="15.6" customHeight="1" x14ac:dyDescent="0.3">
      <c r="A80" t="s">
        <v>99</v>
      </c>
      <c r="B80" t="s">
        <v>75</v>
      </c>
      <c r="C80">
        <v>106.6</v>
      </c>
      <c r="D80">
        <v>100.05</v>
      </c>
      <c r="E80">
        <v>1050</v>
      </c>
      <c r="F80">
        <v>-6877.5</v>
      </c>
      <c r="G80">
        <f t="shared" si="4"/>
        <v>111930</v>
      </c>
      <c r="H80" s="8" t="str">
        <f t="shared" si="5"/>
        <v>LOSS</v>
      </c>
    </row>
    <row r="81" spans="1:8" ht="15.6" customHeight="1" x14ac:dyDescent="0.3">
      <c r="A81" t="s">
        <v>100</v>
      </c>
      <c r="B81" t="s">
        <v>75</v>
      </c>
      <c r="C81">
        <v>105.35</v>
      </c>
      <c r="D81">
        <v>105.8</v>
      </c>
      <c r="E81">
        <v>1050</v>
      </c>
      <c r="F81">
        <v>472.5</v>
      </c>
      <c r="G81">
        <f t="shared" si="4"/>
        <v>110617.5</v>
      </c>
      <c r="H81" s="8" t="str">
        <f t="shared" si="5"/>
        <v>PROFIT</v>
      </c>
    </row>
    <row r="82" spans="1:8" ht="15.6" customHeight="1" x14ac:dyDescent="0.3">
      <c r="A82" t="s">
        <v>101</v>
      </c>
      <c r="B82" t="s">
        <v>85</v>
      </c>
      <c r="C82">
        <v>93.3</v>
      </c>
      <c r="D82">
        <v>94.55</v>
      </c>
      <c r="E82">
        <v>1050</v>
      </c>
      <c r="F82">
        <v>1312.5</v>
      </c>
      <c r="G82">
        <f t="shared" si="4"/>
        <v>97965</v>
      </c>
      <c r="H82" s="8" t="str">
        <f t="shared" si="5"/>
        <v>PROFIT</v>
      </c>
    </row>
    <row r="83" spans="1:8" ht="15.6" customHeight="1" x14ac:dyDescent="0.3">
      <c r="A83" t="s">
        <v>102</v>
      </c>
      <c r="B83" t="s">
        <v>75</v>
      </c>
      <c r="C83">
        <v>98.25</v>
      </c>
      <c r="D83">
        <v>92.05</v>
      </c>
      <c r="E83">
        <v>1050</v>
      </c>
      <c r="F83">
        <v>-6510</v>
      </c>
      <c r="G83">
        <f t="shared" si="4"/>
        <v>103162.5</v>
      </c>
      <c r="H83" s="8" t="str">
        <f t="shared" si="5"/>
        <v>LOSS</v>
      </c>
    </row>
    <row r="84" spans="1:8" ht="15.6" customHeight="1" x14ac:dyDescent="0.3">
      <c r="A84" t="s">
        <v>103</v>
      </c>
      <c r="B84" t="s">
        <v>75</v>
      </c>
      <c r="C84">
        <v>96.4</v>
      </c>
      <c r="D84">
        <v>96.9</v>
      </c>
      <c r="E84">
        <v>1050</v>
      </c>
      <c r="F84">
        <v>525</v>
      </c>
      <c r="G84">
        <f t="shared" si="4"/>
        <v>101220</v>
      </c>
      <c r="H84" s="8" t="str">
        <f t="shared" si="5"/>
        <v>PROFIT</v>
      </c>
    </row>
    <row r="85" spans="1:8" ht="14.4" customHeight="1" x14ac:dyDescent="0.3">
      <c r="A85" t="s">
        <v>104</v>
      </c>
      <c r="B85" t="s">
        <v>105</v>
      </c>
      <c r="C85">
        <v>102.5</v>
      </c>
      <c r="D85">
        <v>96.35</v>
      </c>
      <c r="E85">
        <v>1050</v>
      </c>
      <c r="F85">
        <v>-6457.5</v>
      </c>
      <c r="G85">
        <f t="shared" si="4"/>
        <v>107625</v>
      </c>
      <c r="H85" s="8" t="str">
        <f t="shared" si="5"/>
        <v>LOSS</v>
      </c>
    </row>
    <row r="86" spans="1:8" ht="14.4" customHeight="1" x14ac:dyDescent="0.3">
      <c r="A86" t="s">
        <v>106</v>
      </c>
      <c r="B86" t="s">
        <v>105</v>
      </c>
      <c r="C86">
        <v>102.6</v>
      </c>
      <c r="D86">
        <v>104.4</v>
      </c>
      <c r="E86">
        <v>1050</v>
      </c>
      <c r="F86">
        <v>1890</v>
      </c>
      <c r="G86">
        <f t="shared" si="4"/>
        <v>107730</v>
      </c>
      <c r="H86" s="8" t="str">
        <f t="shared" si="5"/>
        <v>PROFIT</v>
      </c>
    </row>
    <row r="87" spans="1:8" ht="14.4" customHeight="1" x14ac:dyDescent="0.3">
      <c r="A87" t="s">
        <v>107</v>
      </c>
      <c r="B87" t="s">
        <v>108</v>
      </c>
      <c r="C87">
        <v>101.1</v>
      </c>
      <c r="D87">
        <v>102.3</v>
      </c>
      <c r="E87">
        <v>1050</v>
      </c>
      <c r="F87">
        <v>1260</v>
      </c>
      <c r="G87">
        <f t="shared" si="4"/>
        <v>106155</v>
      </c>
      <c r="H87" s="8" t="str">
        <f t="shared" si="5"/>
        <v>PROFIT</v>
      </c>
    </row>
    <row r="88" spans="1:8" ht="14.4" customHeight="1" x14ac:dyDescent="0.3">
      <c r="A88" t="s">
        <v>109</v>
      </c>
      <c r="B88" t="s">
        <v>108</v>
      </c>
      <c r="C88">
        <v>103</v>
      </c>
      <c r="D88">
        <v>103.9</v>
      </c>
      <c r="E88">
        <v>1050</v>
      </c>
      <c r="F88">
        <v>945</v>
      </c>
      <c r="G88">
        <f t="shared" si="4"/>
        <v>108150</v>
      </c>
      <c r="H88" s="8" t="str">
        <f t="shared" si="5"/>
        <v>PROFIT</v>
      </c>
    </row>
    <row r="89" spans="1:8" ht="14.4" customHeight="1" x14ac:dyDescent="0.3">
      <c r="A89" t="s">
        <v>110</v>
      </c>
      <c r="B89" t="s">
        <v>108</v>
      </c>
      <c r="C89">
        <v>105.45</v>
      </c>
      <c r="D89">
        <v>99.4</v>
      </c>
      <c r="E89">
        <v>1050</v>
      </c>
      <c r="F89">
        <v>-6352.5</v>
      </c>
      <c r="G89">
        <f t="shared" si="4"/>
        <v>110722.5</v>
      </c>
      <c r="H89" s="8" t="str">
        <f t="shared" si="5"/>
        <v>LOSS</v>
      </c>
    </row>
    <row r="90" spans="1:8" ht="14.4" customHeight="1" x14ac:dyDescent="0.3">
      <c r="A90" t="s">
        <v>111</v>
      </c>
      <c r="B90" t="s">
        <v>108</v>
      </c>
      <c r="C90">
        <v>102.45</v>
      </c>
      <c r="D90">
        <v>104.85</v>
      </c>
      <c r="E90">
        <v>1050</v>
      </c>
      <c r="F90">
        <v>2520</v>
      </c>
      <c r="G90">
        <f t="shared" si="4"/>
        <v>107572.5</v>
      </c>
      <c r="H90" s="8" t="str">
        <f t="shared" si="5"/>
        <v>PROFIT</v>
      </c>
    </row>
    <row r="91" spans="1:8" ht="14.4" customHeight="1" x14ac:dyDescent="0.3">
      <c r="A91" t="s">
        <v>112</v>
      </c>
      <c r="B91" t="s">
        <v>108</v>
      </c>
      <c r="C91">
        <v>102</v>
      </c>
      <c r="D91">
        <v>103.45</v>
      </c>
      <c r="E91">
        <v>1050</v>
      </c>
      <c r="F91">
        <v>1522.5</v>
      </c>
      <c r="G91">
        <f t="shared" si="4"/>
        <v>107100</v>
      </c>
      <c r="H91" s="8" t="str">
        <f t="shared" si="5"/>
        <v>PROFIT</v>
      </c>
    </row>
    <row r="92" spans="1:8" ht="14.4" customHeight="1" x14ac:dyDescent="0.3">
      <c r="A92" t="s">
        <v>113</v>
      </c>
      <c r="B92" t="s">
        <v>105</v>
      </c>
      <c r="C92">
        <v>90.8</v>
      </c>
      <c r="D92">
        <v>93.75</v>
      </c>
      <c r="E92">
        <v>1050</v>
      </c>
      <c r="F92">
        <v>3097.5</v>
      </c>
      <c r="G92">
        <f t="shared" si="4"/>
        <v>95340</v>
      </c>
      <c r="H92" s="8" t="str">
        <f t="shared" si="5"/>
        <v>PROFIT</v>
      </c>
    </row>
    <row r="93" spans="1:8" ht="14.4" customHeight="1" x14ac:dyDescent="0.3">
      <c r="A93" t="s">
        <v>114</v>
      </c>
      <c r="B93" t="s">
        <v>105</v>
      </c>
      <c r="C93">
        <v>95.85</v>
      </c>
      <c r="D93">
        <v>97.2</v>
      </c>
      <c r="E93">
        <v>1050</v>
      </c>
      <c r="F93">
        <v>1417.5</v>
      </c>
      <c r="G93">
        <f t="shared" si="4"/>
        <v>100642.5</v>
      </c>
      <c r="H93" s="8" t="str">
        <f t="shared" si="5"/>
        <v>PROFIT</v>
      </c>
    </row>
    <row r="94" spans="1:8" ht="14.4" customHeight="1" x14ac:dyDescent="0.3">
      <c r="A94" t="s">
        <v>115</v>
      </c>
      <c r="B94" t="s">
        <v>108</v>
      </c>
      <c r="C94">
        <v>98.85</v>
      </c>
      <c r="D94">
        <v>99.4</v>
      </c>
      <c r="E94">
        <v>1050</v>
      </c>
      <c r="F94">
        <v>577.5</v>
      </c>
      <c r="G94">
        <f t="shared" si="4"/>
        <v>103792.5</v>
      </c>
      <c r="H94" s="8" t="str">
        <f t="shared" si="5"/>
        <v>PROFIT</v>
      </c>
    </row>
    <row r="95" spans="1:8" ht="14.4" customHeight="1" x14ac:dyDescent="0.3">
      <c r="A95" t="s">
        <v>116</v>
      </c>
      <c r="B95" t="s">
        <v>108</v>
      </c>
      <c r="C95">
        <v>99.05</v>
      </c>
      <c r="D95">
        <v>99.75</v>
      </c>
      <c r="E95">
        <v>1050</v>
      </c>
      <c r="F95">
        <v>735</v>
      </c>
      <c r="G95">
        <f t="shared" si="4"/>
        <v>104002.5</v>
      </c>
      <c r="H95" s="8" t="str">
        <f t="shared" si="5"/>
        <v>PROFIT</v>
      </c>
    </row>
    <row r="96" spans="1:8" ht="14.4" customHeight="1" x14ac:dyDescent="0.3">
      <c r="A96" t="s">
        <v>117</v>
      </c>
      <c r="B96" t="s">
        <v>105</v>
      </c>
      <c r="C96">
        <v>88.85</v>
      </c>
      <c r="D96">
        <v>89.45</v>
      </c>
      <c r="E96">
        <v>1050</v>
      </c>
      <c r="F96">
        <v>630</v>
      </c>
      <c r="G96">
        <f t="shared" si="4"/>
        <v>93292.5</v>
      </c>
      <c r="H96" s="8" t="str">
        <f t="shared" si="5"/>
        <v>PROFIT</v>
      </c>
    </row>
    <row r="97" spans="1:8" ht="14.4" customHeight="1" x14ac:dyDescent="0.3">
      <c r="A97" t="s">
        <v>118</v>
      </c>
      <c r="B97" t="s">
        <v>105</v>
      </c>
      <c r="C97">
        <v>91.6</v>
      </c>
      <c r="D97">
        <v>93.35</v>
      </c>
      <c r="E97">
        <v>1050</v>
      </c>
      <c r="F97">
        <v>1837.5</v>
      </c>
      <c r="G97">
        <f t="shared" si="4"/>
        <v>96180</v>
      </c>
      <c r="H97" s="8" t="str">
        <f t="shared" si="5"/>
        <v>PROFIT</v>
      </c>
    </row>
    <row r="98" spans="1:8" ht="14.4" customHeight="1" x14ac:dyDescent="0.3">
      <c r="A98" t="s">
        <v>119</v>
      </c>
      <c r="B98" t="s">
        <v>105</v>
      </c>
      <c r="C98">
        <v>99.45</v>
      </c>
      <c r="D98">
        <v>100.8</v>
      </c>
      <c r="E98">
        <v>1050</v>
      </c>
      <c r="F98">
        <v>1417.5</v>
      </c>
      <c r="G98">
        <f t="shared" ref="G98:G129" si="6">(C98*E98)</f>
        <v>104422.5</v>
      </c>
      <c r="H98" s="8" t="str">
        <f t="shared" ref="H98:H129" si="7">IF(F98&lt;0,"LOSS","PROFIT")</f>
        <v>PROFIT</v>
      </c>
    </row>
    <row r="99" spans="1:8" ht="14.4" customHeight="1" x14ac:dyDescent="0.3">
      <c r="A99" t="s">
        <v>120</v>
      </c>
      <c r="B99" t="s">
        <v>108</v>
      </c>
      <c r="C99">
        <v>91.35</v>
      </c>
      <c r="D99">
        <v>92</v>
      </c>
      <c r="E99">
        <v>1050</v>
      </c>
      <c r="F99">
        <v>682.5</v>
      </c>
      <c r="G99">
        <f t="shared" si="6"/>
        <v>95917.5</v>
      </c>
      <c r="H99" s="8" t="str">
        <f t="shared" si="7"/>
        <v>PROFIT</v>
      </c>
    </row>
    <row r="100" spans="1:8" ht="14.4" customHeight="1" x14ac:dyDescent="0.3">
      <c r="A100" t="s">
        <v>121</v>
      </c>
      <c r="B100" t="s">
        <v>122</v>
      </c>
      <c r="C100">
        <v>111.55</v>
      </c>
      <c r="D100">
        <v>111.9</v>
      </c>
      <c r="E100">
        <v>1050</v>
      </c>
      <c r="F100">
        <v>367.5</v>
      </c>
      <c r="G100">
        <f t="shared" si="6"/>
        <v>117127.5</v>
      </c>
      <c r="H100" s="8" t="str">
        <f t="shared" si="7"/>
        <v>PROFIT</v>
      </c>
    </row>
    <row r="101" spans="1:8" ht="15.6" customHeight="1" x14ac:dyDescent="0.3">
      <c r="A101" t="s">
        <v>123</v>
      </c>
      <c r="B101" t="s">
        <v>108</v>
      </c>
      <c r="C101">
        <v>92</v>
      </c>
      <c r="D101">
        <v>92.8</v>
      </c>
      <c r="E101">
        <v>1050</v>
      </c>
      <c r="F101">
        <v>840</v>
      </c>
      <c r="G101">
        <f t="shared" si="6"/>
        <v>96600</v>
      </c>
      <c r="H101" s="8" t="str">
        <f t="shared" si="7"/>
        <v>PROFIT</v>
      </c>
    </row>
    <row r="102" spans="1:8" ht="15.6" customHeight="1" x14ac:dyDescent="0.3">
      <c r="A102" t="s">
        <v>124</v>
      </c>
      <c r="B102" t="s">
        <v>105</v>
      </c>
      <c r="C102">
        <v>98.15</v>
      </c>
      <c r="D102">
        <v>100.6</v>
      </c>
      <c r="E102">
        <v>1050</v>
      </c>
      <c r="F102">
        <v>2572.5</v>
      </c>
      <c r="G102">
        <f t="shared" si="6"/>
        <v>103057.5</v>
      </c>
      <c r="H102" s="8" t="str">
        <f t="shared" si="7"/>
        <v>PROFIT</v>
      </c>
    </row>
    <row r="103" spans="1:8" ht="15.6" customHeight="1" x14ac:dyDescent="0.3">
      <c r="A103" t="s">
        <v>125</v>
      </c>
      <c r="B103" t="s">
        <v>105</v>
      </c>
      <c r="C103">
        <v>101.05</v>
      </c>
      <c r="D103">
        <v>101.2</v>
      </c>
      <c r="E103">
        <v>1050</v>
      </c>
      <c r="F103">
        <v>157.5</v>
      </c>
      <c r="G103">
        <f t="shared" si="6"/>
        <v>106102.5</v>
      </c>
      <c r="H103" s="8" t="str">
        <f t="shared" si="7"/>
        <v>PROFIT</v>
      </c>
    </row>
    <row r="104" spans="1:8" ht="15.6" customHeight="1" x14ac:dyDescent="0.3">
      <c r="A104" t="s">
        <v>126</v>
      </c>
      <c r="B104" t="s">
        <v>122</v>
      </c>
      <c r="C104">
        <v>111.35</v>
      </c>
      <c r="D104">
        <v>114</v>
      </c>
      <c r="E104">
        <v>1050</v>
      </c>
      <c r="F104">
        <v>2782.5</v>
      </c>
      <c r="G104">
        <f t="shared" si="6"/>
        <v>116917.5</v>
      </c>
      <c r="H104" s="8" t="str">
        <f t="shared" si="7"/>
        <v>PROFIT</v>
      </c>
    </row>
    <row r="105" spans="1:8" ht="15.6" customHeight="1" x14ac:dyDescent="0.3">
      <c r="A105" t="s">
        <v>127</v>
      </c>
      <c r="B105" t="s">
        <v>108</v>
      </c>
      <c r="C105">
        <v>92.85</v>
      </c>
      <c r="D105">
        <v>91.85</v>
      </c>
      <c r="E105">
        <v>1050</v>
      </c>
      <c r="F105">
        <v>-1050</v>
      </c>
      <c r="G105">
        <f t="shared" si="6"/>
        <v>97492.5</v>
      </c>
      <c r="H105" s="8" t="str">
        <f t="shared" si="7"/>
        <v>LOSS</v>
      </c>
    </row>
    <row r="106" spans="1:8" ht="15.6" customHeight="1" x14ac:dyDescent="0.3">
      <c r="A106" t="s">
        <v>128</v>
      </c>
      <c r="B106" t="s">
        <v>105</v>
      </c>
      <c r="C106">
        <v>95.6</v>
      </c>
      <c r="D106">
        <v>98.65</v>
      </c>
      <c r="E106">
        <v>1050</v>
      </c>
      <c r="F106">
        <v>3202.5</v>
      </c>
      <c r="G106">
        <f t="shared" si="6"/>
        <v>100380</v>
      </c>
      <c r="H106" s="8" t="str">
        <f t="shared" si="7"/>
        <v>PROFIT</v>
      </c>
    </row>
    <row r="107" spans="1:8" ht="15.6" customHeight="1" x14ac:dyDescent="0.3">
      <c r="A107" t="s">
        <v>129</v>
      </c>
      <c r="B107" t="s">
        <v>105</v>
      </c>
      <c r="C107">
        <v>99.6</v>
      </c>
      <c r="D107">
        <v>100.6</v>
      </c>
      <c r="E107">
        <v>1050</v>
      </c>
      <c r="F107">
        <v>1050</v>
      </c>
      <c r="G107">
        <f t="shared" si="6"/>
        <v>104580</v>
      </c>
      <c r="H107" s="8" t="str">
        <f t="shared" si="7"/>
        <v>PROFIT</v>
      </c>
    </row>
    <row r="108" spans="1:8" ht="15.6" customHeight="1" x14ac:dyDescent="0.3">
      <c r="A108" t="s">
        <v>130</v>
      </c>
      <c r="B108" t="s">
        <v>105</v>
      </c>
      <c r="C108">
        <v>102.65</v>
      </c>
      <c r="D108">
        <v>102.2</v>
      </c>
      <c r="E108">
        <v>1050</v>
      </c>
      <c r="F108">
        <v>-472.5</v>
      </c>
      <c r="G108">
        <f t="shared" si="6"/>
        <v>107782.5</v>
      </c>
      <c r="H108" s="8" t="str">
        <f t="shared" si="7"/>
        <v>LOSS</v>
      </c>
    </row>
    <row r="109" spans="1:8" ht="15.6" customHeight="1" x14ac:dyDescent="0.3">
      <c r="A109" t="s">
        <v>131</v>
      </c>
      <c r="B109" t="s">
        <v>108</v>
      </c>
      <c r="C109">
        <v>89.65</v>
      </c>
      <c r="D109">
        <v>91.05</v>
      </c>
      <c r="E109">
        <v>1050</v>
      </c>
      <c r="F109">
        <v>1470</v>
      </c>
      <c r="G109">
        <f t="shared" si="6"/>
        <v>94132.5</v>
      </c>
      <c r="H109" s="8" t="str">
        <f t="shared" si="7"/>
        <v>PROFIT</v>
      </c>
    </row>
    <row r="110" spans="1:8" ht="15.6" customHeight="1" x14ac:dyDescent="0.3">
      <c r="A110" t="s">
        <v>132</v>
      </c>
      <c r="B110" t="s">
        <v>105</v>
      </c>
      <c r="C110">
        <v>94</v>
      </c>
      <c r="D110">
        <v>94.95</v>
      </c>
      <c r="E110">
        <v>1050</v>
      </c>
      <c r="F110">
        <v>997.5</v>
      </c>
      <c r="G110">
        <f t="shared" si="6"/>
        <v>98700</v>
      </c>
      <c r="H110" s="8" t="str">
        <f t="shared" si="7"/>
        <v>PROFIT</v>
      </c>
    </row>
    <row r="111" spans="1:8" ht="14.4" customHeight="1" x14ac:dyDescent="0.3">
      <c r="G111">
        <f t="shared" si="6"/>
        <v>0</v>
      </c>
      <c r="H111" s="8" t="str">
        <f t="shared" si="7"/>
        <v>PROFIT</v>
      </c>
    </row>
    <row r="112" spans="1:8" ht="14.4" customHeight="1" x14ac:dyDescent="0.3">
      <c r="A112" t="s">
        <v>133</v>
      </c>
      <c r="B112" t="s">
        <v>105</v>
      </c>
      <c r="C112">
        <v>97.5</v>
      </c>
      <c r="D112">
        <v>101.85</v>
      </c>
      <c r="E112">
        <v>1050</v>
      </c>
      <c r="F112">
        <v>4567.5</v>
      </c>
      <c r="G112">
        <f t="shared" si="6"/>
        <v>102375</v>
      </c>
      <c r="H112" s="8" t="str">
        <f t="shared" si="7"/>
        <v>PROFIT</v>
      </c>
    </row>
    <row r="113" spans="1:8" ht="14.4" customHeight="1" x14ac:dyDescent="0.3">
      <c r="A113" t="s">
        <v>134</v>
      </c>
      <c r="B113" t="s">
        <v>105</v>
      </c>
      <c r="C113">
        <v>99.25</v>
      </c>
      <c r="D113">
        <v>99.65</v>
      </c>
      <c r="E113">
        <v>1050</v>
      </c>
      <c r="F113">
        <v>420</v>
      </c>
      <c r="G113">
        <f t="shared" si="6"/>
        <v>104212.5</v>
      </c>
      <c r="H113" s="8" t="str">
        <f t="shared" si="7"/>
        <v>PROFIT</v>
      </c>
    </row>
    <row r="114" spans="1:8" ht="14.4" customHeight="1" x14ac:dyDescent="0.3">
      <c r="A114" t="s">
        <v>135</v>
      </c>
      <c r="B114" t="s">
        <v>122</v>
      </c>
      <c r="C114">
        <v>92.1</v>
      </c>
      <c r="D114">
        <v>92.4</v>
      </c>
      <c r="E114">
        <v>1050</v>
      </c>
      <c r="F114">
        <v>315</v>
      </c>
      <c r="G114">
        <f t="shared" si="6"/>
        <v>96705</v>
      </c>
      <c r="H114" s="8" t="str">
        <f t="shared" si="7"/>
        <v>PROFIT</v>
      </c>
    </row>
    <row r="115" spans="1:8" ht="14.4" customHeight="1" x14ac:dyDescent="0.3">
      <c r="A115" t="s">
        <v>136</v>
      </c>
      <c r="B115" t="s">
        <v>105</v>
      </c>
      <c r="C115">
        <v>105.9</v>
      </c>
      <c r="D115">
        <v>106.6</v>
      </c>
      <c r="E115">
        <v>1050</v>
      </c>
      <c r="F115">
        <v>735</v>
      </c>
      <c r="G115">
        <f t="shared" si="6"/>
        <v>111195</v>
      </c>
      <c r="H115" s="8" t="str">
        <f t="shared" si="7"/>
        <v>PROFIT</v>
      </c>
    </row>
    <row r="116" spans="1:8" ht="14.4" customHeight="1" x14ac:dyDescent="0.3">
      <c r="A116" t="s">
        <v>137</v>
      </c>
      <c r="B116" t="s">
        <v>138</v>
      </c>
      <c r="C116">
        <v>97</v>
      </c>
      <c r="D116">
        <v>97.45</v>
      </c>
      <c r="E116">
        <v>1050</v>
      </c>
      <c r="F116">
        <v>472.5</v>
      </c>
      <c r="G116">
        <f t="shared" si="6"/>
        <v>101850</v>
      </c>
      <c r="H116" s="8" t="str">
        <f t="shared" si="7"/>
        <v>PROFIT</v>
      </c>
    </row>
    <row r="117" spans="1:8" ht="14.4" customHeight="1" x14ac:dyDescent="0.3">
      <c r="A117" t="s">
        <v>139</v>
      </c>
      <c r="B117" t="s">
        <v>140</v>
      </c>
      <c r="C117">
        <v>97</v>
      </c>
      <c r="D117">
        <v>97.4</v>
      </c>
      <c r="E117">
        <v>1050</v>
      </c>
      <c r="F117">
        <v>420</v>
      </c>
      <c r="G117">
        <f t="shared" si="6"/>
        <v>101850</v>
      </c>
      <c r="H117" s="8" t="str">
        <f t="shared" si="7"/>
        <v>PROFIT</v>
      </c>
    </row>
    <row r="118" spans="1:8" ht="15.6" customHeight="1" x14ac:dyDescent="0.3">
      <c r="A118" t="s">
        <v>141</v>
      </c>
      <c r="B118" t="s">
        <v>140</v>
      </c>
      <c r="C118">
        <v>98.6</v>
      </c>
      <c r="D118">
        <v>102.2</v>
      </c>
      <c r="E118">
        <v>1050</v>
      </c>
      <c r="F118">
        <v>3780</v>
      </c>
      <c r="G118">
        <f t="shared" si="6"/>
        <v>103530</v>
      </c>
      <c r="H118" s="8" t="str">
        <f t="shared" si="7"/>
        <v>PROFIT</v>
      </c>
    </row>
    <row r="119" spans="1:8" ht="14.4" customHeight="1" x14ac:dyDescent="0.3">
      <c r="A119" t="s">
        <v>142</v>
      </c>
      <c r="B119" t="s">
        <v>122</v>
      </c>
      <c r="C119">
        <v>92.35</v>
      </c>
      <c r="D119">
        <v>92.75</v>
      </c>
      <c r="E119">
        <v>1050</v>
      </c>
      <c r="F119">
        <v>420</v>
      </c>
      <c r="G119">
        <f t="shared" si="6"/>
        <v>96967.5</v>
      </c>
      <c r="H119" s="8" t="str">
        <f t="shared" si="7"/>
        <v>PROFIT</v>
      </c>
    </row>
    <row r="120" spans="1:8" ht="14.4" customHeight="1" x14ac:dyDescent="0.3">
      <c r="A120" t="s">
        <v>143</v>
      </c>
      <c r="B120" t="s">
        <v>122</v>
      </c>
      <c r="C120">
        <v>105.35</v>
      </c>
      <c r="D120">
        <v>107.75</v>
      </c>
      <c r="E120">
        <v>1050</v>
      </c>
      <c r="F120">
        <v>2520</v>
      </c>
      <c r="G120">
        <f t="shared" si="6"/>
        <v>110617.5</v>
      </c>
      <c r="H120" s="8" t="str">
        <f t="shared" si="7"/>
        <v>PROFIT</v>
      </c>
    </row>
    <row r="121" spans="1:8" ht="14.4" customHeight="1" x14ac:dyDescent="0.3">
      <c r="A121" t="s">
        <v>144</v>
      </c>
      <c r="B121" t="s">
        <v>108</v>
      </c>
      <c r="C121">
        <v>93.1</v>
      </c>
      <c r="D121">
        <v>93.35</v>
      </c>
      <c r="E121">
        <v>1050</v>
      </c>
      <c r="F121">
        <v>262.5</v>
      </c>
      <c r="G121">
        <f t="shared" si="6"/>
        <v>97755</v>
      </c>
      <c r="H121" s="8" t="str">
        <f t="shared" si="7"/>
        <v>PROFIT</v>
      </c>
    </row>
    <row r="122" spans="1:8" ht="14.4" customHeight="1" x14ac:dyDescent="0.3">
      <c r="A122" t="s">
        <v>145</v>
      </c>
      <c r="B122" t="s">
        <v>108</v>
      </c>
      <c r="C122">
        <v>109.15</v>
      </c>
      <c r="D122">
        <v>103.15</v>
      </c>
      <c r="E122">
        <v>1050</v>
      </c>
      <c r="F122">
        <v>-6300.05</v>
      </c>
      <c r="G122">
        <f t="shared" si="6"/>
        <v>114607.5</v>
      </c>
      <c r="H122" s="8" t="str">
        <f t="shared" si="7"/>
        <v>LOSS</v>
      </c>
    </row>
    <row r="123" spans="1:8" ht="14.4" customHeight="1" x14ac:dyDescent="0.3">
      <c r="A123" t="s">
        <v>146</v>
      </c>
      <c r="B123" t="s">
        <v>108</v>
      </c>
      <c r="C123">
        <v>97.6</v>
      </c>
      <c r="D123">
        <v>98</v>
      </c>
      <c r="E123">
        <v>1050</v>
      </c>
      <c r="F123">
        <v>420</v>
      </c>
      <c r="G123">
        <f t="shared" si="6"/>
        <v>102480</v>
      </c>
      <c r="H123" s="8" t="str">
        <f t="shared" si="7"/>
        <v>PROFIT</v>
      </c>
    </row>
    <row r="124" spans="1:8" ht="14.4" customHeight="1" x14ac:dyDescent="0.3">
      <c r="A124" t="s">
        <v>147</v>
      </c>
      <c r="B124" t="s">
        <v>75</v>
      </c>
      <c r="C124">
        <v>96.05</v>
      </c>
      <c r="D124">
        <v>97.2</v>
      </c>
      <c r="E124">
        <v>1050</v>
      </c>
      <c r="F124">
        <v>1207.5</v>
      </c>
      <c r="G124">
        <f t="shared" si="6"/>
        <v>100852.5</v>
      </c>
      <c r="H124" s="8" t="str">
        <f t="shared" si="7"/>
        <v>PROFIT</v>
      </c>
    </row>
    <row r="125" spans="1:8" ht="14.4" customHeight="1" x14ac:dyDescent="0.3">
      <c r="A125" t="s">
        <v>148</v>
      </c>
      <c r="B125" t="s">
        <v>108</v>
      </c>
      <c r="C125">
        <v>95.8</v>
      </c>
      <c r="D125">
        <v>89.65</v>
      </c>
      <c r="E125">
        <v>1050</v>
      </c>
      <c r="F125">
        <v>-6457.5</v>
      </c>
      <c r="G125">
        <f t="shared" si="6"/>
        <v>100590</v>
      </c>
      <c r="H125" s="8" t="str">
        <f t="shared" si="7"/>
        <v>LOSS</v>
      </c>
    </row>
    <row r="126" spans="1:8" ht="14.4" customHeight="1" x14ac:dyDescent="0.3">
      <c r="A126" t="s">
        <v>149</v>
      </c>
      <c r="B126" t="s">
        <v>75</v>
      </c>
      <c r="C126">
        <v>95.7</v>
      </c>
      <c r="D126">
        <v>97.1</v>
      </c>
      <c r="E126">
        <v>1050</v>
      </c>
      <c r="F126">
        <v>1470</v>
      </c>
      <c r="G126">
        <f t="shared" si="6"/>
        <v>100485</v>
      </c>
      <c r="H126" s="8" t="str">
        <f t="shared" si="7"/>
        <v>PROFIT</v>
      </c>
    </row>
    <row r="127" spans="1:8" ht="14.4" customHeight="1" x14ac:dyDescent="0.3">
      <c r="A127" t="s">
        <v>150</v>
      </c>
      <c r="B127" t="s">
        <v>108</v>
      </c>
      <c r="C127">
        <v>103.15</v>
      </c>
      <c r="D127">
        <v>104.3</v>
      </c>
      <c r="E127">
        <v>1050</v>
      </c>
      <c r="F127">
        <v>1207.5</v>
      </c>
      <c r="G127">
        <f t="shared" si="6"/>
        <v>108307.5</v>
      </c>
      <c r="H127" s="8" t="str">
        <f t="shared" si="7"/>
        <v>PROFIT</v>
      </c>
    </row>
    <row r="128" spans="1:8" ht="15.6" customHeight="1" x14ac:dyDescent="0.3">
      <c r="A128" t="s">
        <v>151</v>
      </c>
      <c r="B128" t="s">
        <v>108</v>
      </c>
      <c r="C128">
        <v>102.95</v>
      </c>
      <c r="D128">
        <v>106.05</v>
      </c>
      <c r="E128">
        <v>1050</v>
      </c>
      <c r="F128">
        <v>3255</v>
      </c>
      <c r="G128">
        <f t="shared" si="6"/>
        <v>108097.5</v>
      </c>
      <c r="H128" s="8" t="str">
        <f t="shared" si="7"/>
        <v>PROFIT</v>
      </c>
    </row>
    <row r="129" spans="1:8" ht="15.6" customHeight="1" x14ac:dyDescent="0.3">
      <c r="A129" t="s">
        <v>152</v>
      </c>
      <c r="B129" t="s">
        <v>63</v>
      </c>
      <c r="C129">
        <v>100.6</v>
      </c>
      <c r="D129">
        <v>94.5</v>
      </c>
      <c r="E129">
        <v>1050</v>
      </c>
      <c r="F129">
        <v>-6405</v>
      </c>
      <c r="G129">
        <f t="shared" si="6"/>
        <v>105630</v>
      </c>
      <c r="H129" s="8" t="str">
        <f t="shared" si="7"/>
        <v>LOSS</v>
      </c>
    </row>
    <row r="130" spans="1:8" ht="15.6" customHeight="1" x14ac:dyDescent="0.3">
      <c r="A130" t="s">
        <v>153</v>
      </c>
      <c r="B130" t="s">
        <v>108</v>
      </c>
      <c r="C130">
        <v>111.05</v>
      </c>
      <c r="D130">
        <v>113.05</v>
      </c>
      <c r="E130">
        <v>1050</v>
      </c>
      <c r="F130">
        <v>2100</v>
      </c>
      <c r="G130">
        <f t="shared" ref="G130:G161" si="8">(C130*E130)</f>
        <v>116602.5</v>
      </c>
      <c r="H130" s="8" t="str">
        <f t="shared" ref="H130:H161" si="9">IF(F130&lt;0,"LOSS","PROFIT")</f>
        <v>PROFIT</v>
      </c>
    </row>
    <row r="131" spans="1:8" ht="15.6" customHeight="1" x14ac:dyDescent="0.3">
      <c r="A131" t="s">
        <v>154</v>
      </c>
      <c r="B131" t="s">
        <v>63</v>
      </c>
      <c r="C131">
        <v>97.35</v>
      </c>
      <c r="D131">
        <v>90.95</v>
      </c>
      <c r="E131">
        <v>1050</v>
      </c>
      <c r="F131">
        <v>-6720</v>
      </c>
      <c r="G131">
        <f t="shared" si="8"/>
        <v>102217.5</v>
      </c>
      <c r="H131" s="8" t="str">
        <f t="shared" si="9"/>
        <v>LOSS</v>
      </c>
    </row>
    <row r="132" spans="1:8" ht="15.6" customHeight="1" x14ac:dyDescent="0.3">
      <c r="A132" t="s">
        <v>155</v>
      </c>
      <c r="B132" t="s">
        <v>63</v>
      </c>
      <c r="C132">
        <v>91.35</v>
      </c>
      <c r="D132">
        <v>92.75</v>
      </c>
      <c r="E132">
        <v>1050</v>
      </c>
      <c r="F132">
        <v>1470</v>
      </c>
      <c r="G132">
        <f t="shared" si="8"/>
        <v>95917.5</v>
      </c>
      <c r="H132" s="8" t="str">
        <f t="shared" si="9"/>
        <v>PROFIT</v>
      </c>
    </row>
    <row r="133" spans="1:8" ht="15.6" customHeight="1" x14ac:dyDescent="0.3">
      <c r="A133" t="s">
        <v>156</v>
      </c>
      <c r="B133" t="s">
        <v>63</v>
      </c>
      <c r="C133">
        <v>93</v>
      </c>
      <c r="D133">
        <v>95.45</v>
      </c>
      <c r="E133">
        <v>1050</v>
      </c>
      <c r="F133">
        <v>2572.5</v>
      </c>
      <c r="G133">
        <f t="shared" si="8"/>
        <v>97650</v>
      </c>
      <c r="H133" s="8" t="str">
        <f t="shared" si="9"/>
        <v>PROFIT</v>
      </c>
    </row>
    <row r="134" spans="1:8" ht="15.6" customHeight="1" x14ac:dyDescent="0.3">
      <c r="A134" t="s">
        <v>157</v>
      </c>
      <c r="B134" t="s">
        <v>158</v>
      </c>
      <c r="C134">
        <v>82.85</v>
      </c>
      <c r="D134">
        <v>83.5</v>
      </c>
      <c r="E134">
        <v>1050</v>
      </c>
      <c r="F134">
        <v>682.5</v>
      </c>
      <c r="G134">
        <f t="shared" si="8"/>
        <v>86992.5</v>
      </c>
      <c r="H134" s="8" t="str">
        <f t="shared" si="9"/>
        <v>PROFIT</v>
      </c>
    </row>
    <row r="135" spans="1:8" ht="15.6" customHeight="1" x14ac:dyDescent="0.3">
      <c r="A135" t="s">
        <v>159</v>
      </c>
      <c r="B135" t="s">
        <v>63</v>
      </c>
      <c r="C135">
        <v>95.4</v>
      </c>
      <c r="D135">
        <v>97.65</v>
      </c>
      <c r="E135">
        <v>1050</v>
      </c>
      <c r="F135">
        <v>2362.5</v>
      </c>
      <c r="G135">
        <f t="shared" si="8"/>
        <v>100170</v>
      </c>
      <c r="H135" s="8" t="str">
        <f t="shared" si="9"/>
        <v>PROFIT</v>
      </c>
    </row>
    <row r="136" spans="1:8" ht="15.6" customHeight="1" x14ac:dyDescent="0.3">
      <c r="A136" t="s">
        <v>160</v>
      </c>
      <c r="B136" t="s">
        <v>108</v>
      </c>
      <c r="C136">
        <v>106</v>
      </c>
      <c r="D136">
        <v>107.25</v>
      </c>
      <c r="E136">
        <v>1050</v>
      </c>
      <c r="F136">
        <v>1312.5</v>
      </c>
      <c r="G136">
        <f t="shared" si="8"/>
        <v>111300</v>
      </c>
      <c r="H136" s="8" t="str">
        <f t="shared" si="9"/>
        <v>PROFIT</v>
      </c>
    </row>
    <row r="137" spans="1:8" ht="15.6" customHeight="1" x14ac:dyDescent="0.3">
      <c r="A137" t="s">
        <v>161</v>
      </c>
      <c r="B137" t="s">
        <v>63</v>
      </c>
      <c r="C137">
        <v>100.05</v>
      </c>
      <c r="D137">
        <v>101.75</v>
      </c>
      <c r="E137">
        <v>1050</v>
      </c>
      <c r="F137">
        <v>1785</v>
      </c>
      <c r="G137">
        <f t="shared" si="8"/>
        <v>105052.5</v>
      </c>
      <c r="H137" s="8" t="str">
        <f t="shared" si="9"/>
        <v>PROFIT</v>
      </c>
    </row>
    <row r="138" spans="1:8" ht="15.6" customHeight="1" x14ac:dyDescent="0.3">
      <c r="A138" t="s">
        <v>162</v>
      </c>
      <c r="B138" t="s">
        <v>75</v>
      </c>
      <c r="C138">
        <v>84.7</v>
      </c>
      <c r="D138">
        <v>78.349999999999994</v>
      </c>
      <c r="E138">
        <v>1050</v>
      </c>
      <c r="F138">
        <v>-6667.5</v>
      </c>
      <c r="G138">
        <f t="shared" si="8"/>
        <v>88935</v>
      </c>
      <c r="H138" s="8" t="str">
        <f t="shared" si="9"/>
        <v>LOSS</v>
      </c>
    </row>
    <row r="139" spans="1:8" ht="14.4" customHeight="1" x14ac:dyDescent="0.3">
      <c r="A139" t="s">
        <v>163</v>
      </c>
      <c r="B139" t="s">
        <v>75</v>
      </c>
      <c r="C139">
        <v>98.55</v>
      </c>
      <c r="D139">
        <v>102.05</v>
      </c>
      <c r="E139">
        <v>1050</v>
      </c>
      <c r="F139">
        <v>3675</v>
      </c>
      <c r="G139">
        <f t="shared" si="8"/>
        <v>103477.5</v>
      </c>
      <c r="H139" s="8" t="str">
        <f t="shared" si="9"/>
        <v>PROFIT</v>
      </c>
    </row>
    <row r="140" spans="1:8" ht="14.4" customHeight="1" x14ac:dyDescent="0.3">
      <c r="A140" t="s">
        <v>164</v>
      </c>
      <c r="B140" t="s">
        <v>75</v>
      </c>
      <c r="C140">
        <v>105.65</v>
      </c>
      <c r="D140">
        <v>106.5</v>
      </c>
      <c r="E140">
        <v>1050</v>
      </c>
      <c r="F140">
        <v>892.5</v>
      </c>
      <c r="G140">
        <f t="shared" si="8"/>
        <v>110932.5</v>
      </c>
      <c r="H140" s="8" t="str">
        <f t="shared" si="9"/>
        <v>PROFIT</v>
      </c>
    </row>
    <row r="141" spans="1:8" ht="14.4" customHeight="1" x14ac:dyDescent="0.3">
      <c r="A141" t="s">
        <v>165</v>
      </c>
      <c r="B141" t="s">
        <v>140</v>
      </c>
      <c r="C141">
        <v>111.45</v>
      </c>
      <c r="D141">
        <v>114.95</v>
      </c>
      <c r="E141">
        <v>1050</v>
      </c>
      <c r="F141">
        <v>3675</v>
      </c>
      <c r="G141">
        <f t="shared" si="8"/>
        <v>117022.5</v>
      </c>
      <c r="H141" s="8" t="str">
        <f t="shared" si="9"/>
        <v>PROFIT</v>
      </c>
    </row>
    <row r="142" spans="1:8" ht="15.6" customHeight="1" x14ac:dyDescent="0.3">
      <c r="A142" t="s">
        <v>166</v>
      </c>
      <c r="B142" t="s">
        <v>122</v>
      </c>
      <c r="C142">
        <v>87.5</v>
      </c>
      <c r="D142">
        <v>87.75</v>
      </c>
      <c r="E142">
        <v>1050</v>
      </c>
      <c r="F142">
        <v>262.5</v>
      </c>
      <c r="G142">
        <f t="shared" si="8"/>
        <v>91875</v>
      </c>
      <c r="H142" s="8" t="str">
        <f t="shared" si="9"/>
        <v>PROFIT</v>
      </c>
    </row>
    <row r="143" spans="1:8" ht="14.4" customHeight="1" x14ac:dyDescent="0.3">
      <c r="A143" t="s">
        <v>167</v>
      </c>
      <c r="B143" t="s">
        <v>75</v>
      </c>
      <c r="C143">
        <v>111.65</v>
      </c>
      <c r="D143">
        <v>114.85</v>
      </c>
      <c r="E143">
        <v>1050</v>
      </c>
      <c r="F143">
        <v>3360</v>
      </c>
      <c r="G143">
        <f t="shared" si="8"/>
        <v>117232.5</v>
      </c>
      <c r="H143" s="8" t="str">
        <f t="shared" si="9"/>
        <v>PROFIT</v>
      </c>
    </row>
    <row r="144" spans="1:8" ht="15.6" customHeight="1" x14ac:dyDescent="0.3">
      <c r="A144" t="s">
        <v>168</v>
      </c>
      <c r="B144" t="s">
        <v>140</v>
      </c>
      <c r="C144">
        <v>110.15</v>
      </c>
      <c r="D144">
        <v>112.8</v>
      </c>
      <c r="E144">
        <v>1050</v>
      </c>
      <c r="F144">
        <v>2782.5</v>
      </c>
      <c r="G144">
        <f t="shared" si="8"/>
        <v>115657.5</v>
      </c>
      <c r="H144" s="8" t="str">
        <f t="shared" si="9"/>
        <v>PROFIT</v>
      </c>
    </row>
    <row r="145" spans="1:8" ht="14.4" customHeight="1" x14ac:dyDescent="0.3">
      <c r="A145" t="s">
        <v>169</v>
      </c>
      <c r="B145" t="s">
        <v>122</v>
      </c>
      <c r="C145">
        <v>96.35</v>
      </c>
      <c r="D145">
        <v>96.9</v>
      </c>
      <c r="E145">
        <v>1050</v>
      </c>
      <c r="F145">
        <v>577.5</v>
      </c>
      <c r="G145">
        <f t="shared" si="8"/>
        <v>101167.5</v>
      </c>
      <c r="H145" s="8" t="str">
        <f t="shared" si="9"/>
        <v>PROFIT</v>
      </c>
    </row>
    <row r="146" spans="1:8" ht="14.4" customHeight="1" x14ac:dyDescent="0.3">
      <c r="A146" t="s">
        <v>170</v>
      </c>
      <c r="B146" t="s">
        <v>75</v>
      </c>
      <c r="C146">
        <v>97.8</v>
      </c>
      <c r="D146">
        <v>97.75</v>
      </c>
      <c r="E146">
        <v>1050</v>
      </c>
      <c r="F146">
        <v>-52.5</v>
      </c>
      <c r="G146">
        <f t="shared" si="8"/>
        <v>102690</v>
      </c>
      <c r="H146" s="8" t="str">
        <f t="shared" si="9"/>
        <v>LOSS</v>
      </c>
    </row>
    <row r="147" spans="1:8" ht="14.4" customHeight="1" x14ac:dyDescent="0.3">
      <c r="A147" t="s">
        <v>171</v>
      </c>
      <c r="B147" t="s">
        <v>75</v>
      </c>
      <c r="C147">
        <v>98.5</v>
      </c>
      <c r="D147">
        <v>98.3</v>
      </c>
      <c r="E147">
        <v>1050</v>
      </c>
      <c r="F147">
        <v>-210</v>
      </c>
      <c r="G147">
        <f t="shared" si="8"/>
        <v>103425</v>
      </c>
      <c r="H147" s="8" t="str">
        <f t="shared" si="9"/>
        <v>LOSS</v>
      </c>
    </row>
    <row r="148" spans="1:8" ht="14.4" customHeight="1" x14ac:dyDescent="0.3">
      <c r="A148" t="s">
        <v>172</v>
      </c>
      <c r="B148" t="s">
        <v>75</v>
      </c>
      <c r="C148">
        <v>102.3</v>
      </c>
      <c r="D148">
        <v>104.3</v>
      </c>
      <c r="E148">
        <v>1050</v>
      </c>
      <c r="F148">
        <v>2100</v>
      </c>
      <c r="G148">
        <f t="shared" si="8"/>
        <v>107415</v>
      </c>
      <c r="H148" s="8" t="str">
        <f t="shared" si="9"/>
        <v>PROFIT</v>
      </c>
    </row>
    <row r="149" spans="1:8" ht="14.4" customHeight="1" x14ac:dyDescent="0.3">
      <c r="A149" t="s">
        <v>173</v>
      </c>
      <c r="B149" t="s">
        <v>75</v>
      </c>
      <c r="C149">
        <v>105.95</v>
      </c>
      <c r="D149">
        <v>105.8</v>
      </c>
      <c r="E149">
        <v>1050</v>
      </c>
      <c r="F149">
        <v>-157.5</v>
      </c>
      <c r="G149">
        <f t="shared" si="8"/>
        <v>111247.5</v>
      </c>
      <c r="H149" s="8" t="str">
        <f t="shared" si="9"/>
        <v>LOSS</v>
      </c>
    </row>
    <row r="150" spans="1:8" ht="15.6" customHeight="1" x14ac:dyDescent="0.3">
      <c r="A150" t="s">
        <v>174</v>
      </c>
      <c r="B150" t="s">
        <v>75</v>
      </c>
      <c r="C150">
        <v>107</v>
      </c>
      <c r="D150">
        <v>109.75</v>
      </c>
      <c r="E150">
        <v>1050</v>
      </c>
      <c r="F150">
        <v>2887.5</v>
      </c>
      <c r="G150">
        <f t="shared" si="8"/>
        <v>112350</v>
      </c>
      <c r="H150" s="8" t="str">
        <f t="shared" si="9"/>
        <v>PROFIT</v>
      </c>
    </row>
    <row r="151" spans="1:8" ht="15.6" customHeight="1" x14ac:dyDescent="0.3">
      <c r="A151" t="s">
        <v>175</v>
      </c>
      <c r="B151" t="s">
        <v>176</v>
      </c>
      <c r="C151">
        <v>104.15</v>
      </c>
      <c r="D151">
        <v>113.75</v>
      </c>
      <c r="E151">
        <v>1050</v>
      </c>
      <c r="F151">
        <v>10080</v>
      </c>
      <c r="G151">
        <f t="shared" si="8"/>
        <v>109357.5</v>
      </c>
      <c r="H151" s="8" t="str">
        <f t="shared" si="9"/>
        <v>PROFIT</v>
      </c>
    </row>
    <row r="152" spans="1:8" ht="15.6" customHeight="1" x14ac:dyDescent="0.3">
      <c r="A152" t="s">
        <v>177</v>
      </c>
      <c r="B152" t="s">
        <v>158</v>
      </c>
      <c r="C152">
        <v>98</v>
      </c>
      <c r="D152">
        <v>96.7</v>
      </c>
      <c r="E152">
        <v>1050</v>
      </c>
      <c r="F152">
        <v>-1365</v>
      </c>
      <c r="G152">
        <f t="shared" si="8"/>
        <v>102900</v>
      </c>
      <c r="H152" s="8" t="str">
        <f t="shared" si="9"/>
        <v>LOSS</v>
      </c>
    </row>
    <row r="153" spans="1:8" ht="15.6" customHeight="1" x14ac:dyDescent="0.3">
      <c r="A153" t="s">
        <v>178</v>
      </c>
      <c r="B153" t="s">
        <v>176</v>
      </c>
      <c r="C153">
        <v>112.4</v>
      </c>
      <c r="D153">
        <v>113.1</v>
      </c>
      <c r="E153">
        <v>1050</v>
      </c>
      <c r="F153">
        <v>735</v>
      </c>
      <c r="G153">
        <f t="shared" si="8"/>
        <v>118020</v>
      </c>
      <c r="H153" s="8" t="str">
        <f t="shared" si="9"/>
        <v>PROFIT</v>
      </c>
    </row>
    <row r="154" spans="1:8" ht="15.6" customHeight="1" x14ac:dyDescent="0.3">
      <c r="A154" t="s">
        <v>179</v>
      </c>
      <c r="B154" t="s">
        <v>158</v>
      </c>
      <c r="C154">
        <v>100.75</v>
      </c>
      <c r="D154">
        <v>102.25</v>
      </c>
      <c r="E154">
        <v>1050</v>
      </c>
      <c r="F154">
        <v>1575</v>
      </c>
      <c r="G154">
        <f t="shared" si="8"/>
        <v>105787.5</v>
      </c>
      <c r="H154" s="8" t="str">
        <f t="shared" si="9"/>
        <v>PROFIT</v>
      </c>
    </row>
    <row r="155" spans="1:8" ht="14.4" customHeight="1" x14ac:dyDescent="0.3">
      <c r="A155" t="s">
        <v>180</v>
      </c>
      <c r="B155" t="s">
        <v>158</v>
      </c>
      <c r="C155">
        <v>104.25</v>
      </c>
      <c r="D155">
        <v>104.35</v>
      </c>
      <c r="E155">
        <v>1050</v>
      </c>
      <c r="F155">
        <v>105</v>
      </c>
      <c r="G155">
        <f t="shared" si="8"/>
        <v>109462.5</v>
      </c>
      <c r="H155" s="8" t="str">
        <f t="shared" si="9"/>
        <v>PROFIT</v>
      </c>
    </row>
    <row r="156" spans="1:8" ht="15.6" customHeight="1" x14ac:dyDescent="0.3">
      <c r="A156" t="s">
        <v>181</v>
      </c>
      <c r="B156" t="s">
        <v>176</v>
      </c>
      <c r="C156">
        <v>95.95</v>
      </c>
      <c r="D156">
        <v>96.2</v>
      </c>
      <c r="E156">
        <v>1050</v>
      </c>
      <c r="F156">
        <v>262.5</v>
      </c>
      <c r="G156">
        <f t="shared" si="8"/>
        <v>100747.5</v>
      </c>
      <c r="H156" s="8" t="str">
        <f t="shared" si="9"/>
        <v>PROFIT</v>
      </c>
    </row>
    <row r="157" spans="1:8" ht="15.6" customHeight="1" x14ac:dyDescent="0.3">
      <c r="A157" t="s">
        <v>182</v>
      </c>
      <c r="B157" t="s">
        <v>176</v>
      </c>
      <c r="C157">
        <v>99.2</v>
      </c>
      <c r="D157">
        <v>100</v>
      </c>
      <c r="E157">
        <v>1050</v>
      </c>
      <c r="F157">
        <v>840</v>
      </c>
      <c r="G157">
        <f t="shared" si="8"/>
        <v>104160</v>
      </c>
      <c r="H157" s="8" t="str">
        <f t="shared" si="9"/>
        <v>PROFIT</v>
      </c>
    </row>
    <row r="158" spans="1:8" ht="15.6" customHeight="1" x14ac:dyDescent="0.3">
      <c r="A158" t="s">
        <v>183</v>
      </c>
      <c r="B158" t="s">
        <v>158</v>
      </c>
      <c r="C158">
        <v>105.45</v>
      </c>
      <c r="D158">
        <v>106.35</v>
      </c>
      <c r="E158">
        <v>1050</v>
      </c>
      <c r="F158">
        <v>945</v>
      </c>
      <c r="G158">
        <f t="shared" si="8"/>
        <v>110722.5</v>
      </c>
      <c r="H158" s="8" t="str">
        <f t="shared" si="9"/>
        <v>PROFIT</v>
      </c>
    </row>
    <row r="159" spans="1:8" ht="15.6" customHeight="1" x14ac:dyDescent="0.3">
      <c r="A159" t="s">
        <v>184</v>
      </c>
      <c r="B159" t="s">
        <v>176</v>
      </c>
      <c r="C159">
        <v>98.05</v>
      </c>
      <c r="D159">
        <v>103.35</v>
      </c>
      <c r="E159">
        <v>1050</v>
      </c>
      <c r="F159">
        <v>5565</v>
      </c>
      <c r="G159">
        <f t="shared" si="8"/>
        <v>102952.5</v>
      </c>
      <c r="H159" s="8" t="str">
        <f t="shared" si="9"/>
        <v>PROFIT</v>
      </c>
    </row>
    <row r="160" spans="1:8" ht="15.6" customHeight="1" x14ac:dyDescent="0.3">
      <c r="A160" t="s">
        <v>185</v>
      </c>
      <c r="B160" t="s">
        <v>176</v>
      </c>
      <c r="C160">
        <v>101.8</v>
      </c>
      <c r="D160">
        <v>103.15</v>
      </c>
      <c r="E160">
        <v>1050</v>
      </c>
      <c r="F160">
        <v>1417.5</v>
      </c>
      <c r="G160">
        <f t="shared" si="8"/>
        <v>106890</v>
      </c>
      <c r="H160" s="8" t="str">
        <f t="shared" si="9"/>
        <v>PROFIT</v>
      </c>
    </row>
    <row r="161" spans="1:8" ht="15.6" customHeight="1" x14ac:dyDescent="0.3">
      <c r="A161" t="s">
        <v>186</v>
      </c>
      <c r="B161" t="s">
        <v>176</v>
      </c>
      <c r="C161">
        <v>104.5</v>
      </c>
      <c r="D161">
        <v>105.9</v>
      </c>
      <c r="E161">
        <v>1050</v>
      </c>
      <c r="F161">
        <v>1470</v>
      </c>
      <c r="G161">
        <f t="shared" si="8"/>
        <v>109725</v>
      </c>
      <c r="H161" s="8" t="str">
        <f t="shared" si="9"/>
        <v>PROFIT</v>
      </c>
    </row>
    <row r="162" spans="1:8" ht="15.6" customHeight="1" x14ac:dyDescent="0.3">
      <c r="A162" t="s">
        <v>187</v>
      </c>
      <c r="B162" t="s">
        <v>158</v>
      </c>
      <c r="C162">
        <v>94.55</v>
      </c>
      <c r="D162">
        <v>95.7</v>
      </c>
      <c r="E162">
        <v>1050</v>
      </c>
      <c r="F162">
        <v>1207.5</v>
      </c>
      <c r="G162">
        <f t="shared" ref="G162:G193" si="10">(C162*E162)</f>
        <v>99277.5</v>
      </c>
      <c r="H162" s="8" t="str">
        <f t="shared" ref="H162:H193" si="11">IF(F162&lt;0,"LOSS","PROFIT")</f>
        <v>PROFIT</v>
      </c>
    </row>
    <row r="163" spans="1:8" ht="15.6" customHeight="1" x14ac:dyDescent="0.3">
      <c r="A163" t="s">
        <v>188</v>
      </c>
      <c r="B163" t="s">
        <v>176</v>
      </c>
      <c r="C163">
        <v>104.1</v>
      </c>
      <c r="D163">
        <v>105.4</v>
      </c>
      <c r="E163">
        <v>1050</v>
      </c>
      <c r="F163">
        <v>1365</v>
      </c>
      <c r="G163">
        <f t="shared" si="10"/>
        <v>109305</v>
      </c>
      <c r="H163" s="8" t="str">
        <f t="shared" si="11"/>
        <v>PROFIT</v>
      </c>
    </row>
    <row r="164" spans="1:8" ht="15.6" customHeight="1" x14ac:dyDescent="0.3">
      <c r="A164" t="s">
        <v>189</v>
      </c>
      <c r="B164" t="s">
        <v>176</v>
      </c>
      <c r="C164">
        <v>105.15</v>
      </c>
      <c r="D164">
        <v>106.15</v>
      </c>
      <c r="E164">
        <v>1050</v>
      </c>
      <c r="F164">
        <v>1050</v>
      </c>
      <c r="G164">
        <f t="shared" si="10"/>
        <v>110407.5</v>
      </c>
      <c r="H164" s="8" t="str">
        <f t="shared" si="11"/>
        <v>PROFIT</v>
      </c>
    </row>
    <row r="165" spans="1:8" ht="15.6" customHeight="1" x14ac:dyDescent="0.3">
      <c r="A165" t="s">
        <v>190</v>
      </c>
      <c r="B165" t="s">
        <v>176</v>
      </c>
      <c r="C165">
        <v>105.8</v>
      </c>
      <c r="D165">
        <v>106.55</v>
      </c>
      <c r="E165">
        <v>1050</v>
      </c>
      <c r="F165">
        <v>787.5</v>
      </c>
      <c r="G165">
        <f t="shared" si="10"/>
        <v>111090</v>
      </c>
      <c r="H165" s="8" t="str">
        <f t="shared" si="11"/>
        <v>PROFIT</v>
      </c>
    </row>
    <row r="166" spans="1:8" ht="14.4" customHeight="1" x14ac:dyDescent="0.3">
      <c r="A166" t="s">
        <v>191</v>
      </c>
      <c r="B166" t="s">
        <v>158</v>
      </c>
      <c r="C166">
        <v>93.55</v>
      </c>
      <c r="D166">
        <v>87.1</v>
      </c>
      <c r="E166">
        <v>1050</v>
      </c>
      <c r="F166">
        <v>-6772.5</v>
      </c>
      <c r="G166">
        <f t="shared" si="10"/>
        <v>98227.5</v>
      </c>
      <c r="H166" s="8" t="str">
        <f t="shared" si="11"/>
        <v>LOSS</v>
      </c>
    </row>
    <row r="167" spans="1:8" ht="14.4" customHeight="1" x14ac:dyDescent="0.3">
      <c r="A167" t="s">
        <v>192</v>
      </c>
      <c r="B167" t="s">
        <v>176</v>
      </c>
      <c r="C167">
        <v>110.7</v>
      </c>
      <c r="D167">
        <v>115</v>
      </c>
      <c r="E167">
        <v>1050</v>
      </c>
      <c r="F167">
        <v>4515</v>
      </c>
      <c r="G167">
        <f t="shared" si="10"/>
        <v>116235</v>
      </c>
      <c r="H167" s="8" t="str">
        <f t="shared" si="11"/>
        <v>PROFIT</v>
      </c>
    </row>
    <row r="168" spans="1:8" ht="14.4" customHeight="1" x14ac:dyDescent="0.3">
      <c r="A168" t="s">
        <v>193</v>
      </c>
      <c r="B168" t="s">
        <v>194</v>
      </c>
      <c r="C168">
        <v>89.2</v>
      </c>
      <c r="D168">
        <v>91.35</v>
      </c>
      <c r="E168">
        <v>1050</v>
      </c>
      <c r="F168">
        <v>2257.5</v>
      </c>
      <c r="G168">
        <f t="shared" si="10"/>
        <v>93660</v>
      </c>
      <c r="H168" s="8" t="str">
        <f t="shared" si="11"/>
        <v>PROFIT</v>
      </c>
    </row>
    <row r="169" spans="1:8" ht="14.4" customHeight="1" x14ac:dyDescent="0.3">
      <c r="A169" t="s">
        <v>195</v>
      </c>
      <c r="B169" t="s">
        <v>108</v>
      </c>
      <c r="C169">
        <v>111.2</v>
      </c>
      <c r="D169">
        <v>105.15</v>
      </c>
      <c r="E169">
        <v>1050</v>
      </c>
      <c r="F169">
        <v>-6352.5</v>
      </c>
      <c r="G169">
        <f t="shared" si="10"/>
        <v>116760</v>
      </c>
      <c r="H169" s="8" t="str">
        <f t="shared" si="11"/>
        <v>LOSS</v>
      </c>
    </row>
    <row r="170" spans="1:8" ht="14.4" customHeight="1" x14ac:dyDescent="0.3">
      <c r="A170" t="s">
        <v>196</v>
      </c>
      <c r="B170" t="s">
        <v>194</v>
      </c>
      <c r="C170">
        <v>96.85</v>
      </c>
      <c r="D170">
        <v>98.1</v>
      </c>
      <c r="E170">
        <v>1050</v>
      </c>
      <c r="F170">
        <v>1312.5</v>
      </c>
      <c r="G170">
        <f t="shared" si="10"/>
        <v>101692.5</v>
      </c>
      <c r="H170" s="8" t="str">
        <f t="shared" si="11"/>
        <v>PROFIT</v>
      </c>
    </row>
    <row r="171" spans="1:8" ht="14.4" customHeight="1" x14ac:dyDescent="0.3">
      <c r="A171" t="s">
        <v>197</v>
      </c>
      <c r="B171" t="s">
        <v>108</v>
      </c>
      <c r="C171">
        <v>98.6</v>
      </c>
      <c r="D171">
        <v>99.65</v>
      </c>
      <c r="E171">
        <v>1050</v>
      </c>
      <c r="F171">
        <v>1102.5</v>
      </c>
      <c r="G171">
        <f t="shared" si="10"/>
        <v>103530</v>
      </c>
      <c r="H171" s="8" t="str">
        <f t="shared" si="11"/>
        <v>PROFIT</v>
      </c>
    </row>
    <row r="172" spans="1:8" ht="14.4" customHeight="1" x14ac:dyDescent="0.3">
      <c r="A172" t="s">
        <v>198</v>
      </c>
      <c r="B172" t="s">
        <v>194</v>
      </c>
      <c r="C172">
        <v>93.45</v>
      </c>
      <c r="D172">
        <v>94.4</v>
      </c>
      <c r="E172">
        <v>1050</v>
      </c>
      <c r="F172">
        <v>997.5</v>
      </c>
      <c r="G172">
        <f t="shared" si="10"/>
        <v>98122.5</v>
      </c>
      <c r="H172" s="8" t="str">
        <f t="shared" si="11"/>
        <v>PROFIT</v>
      </c>
    </row>
    <row r="173" spans="1:8" ht="14.4" customHeight="1" x14ac:dyDescent="0.3">
      <c r="A173" t="s">
        <v>199</v>
      </c>
      <c r="B173" t="s">
        <v>194</v>
      </c>
      <c r="C173">
        <v>94.5</v>
      </c>
      <c r="D173">
        <v>88.3</v>
      </c>
      <c r="E173">
        <v>1050</v>
      </c>
      <c r="F173">
        <v>-6510</v>
      </c>
      <c r="G173">
        <f t="shared" si="10"/>
        <v>99225</v>
      </c>
      <c r="H173" s="8" t="str">
        <f t="shared" si="11"/>
        <v>LOSS</v>
      </c>
    </row>
    <row r="174" spans="1:8" ht="15.6" customHeight="1" x14ac:dyDescent="0.3">
      <c r="A174" t="s">
        <v>200</v>
      </c>
      <c r="B174" t="s">
        <v>108</v>
      </c>
      <c r="C174">
        <v>110.6</v>
      </c>
      <c r="D174">
        <v>112.5</v>
      </c>
      <c r="E174">
        <v>1050</v>
      </c>
      <c r="F174">
        <v>1995</v>
      </c>
      <c r="G174">
        <f t="shared" si="10"/>
        <v>116130</v>
      </c>
      <c r="H174" s="8" t="str">
        <f t="shared" si="11"/>
        <v>PROFIT</v>
      </c>
    </row>
    <row r="175" spans="1:8" ht="15.6" customHeight="1" x14ac:dyDescent="0.3">
      <c r="A175" t="s">
        <v>201</v>
      </c>
      <c r="B175" t="s">
        <v>176</v>
      </c>
      <c r="C175">
        <v>109.25</v>
      </c>
      <c r="D175">
        <v>109.9</v>
      </c>
      <c r="E175">
        <v>1050</v>
      </c>
      <c r="F175">
        <v>682.5</v>
      </c>
      <c r="G175">
        <f t="shared" si="10"/>
        <v>114712.5</v>
      </c>
      <c r="H175" s="8" t="str">
        <f t="shared" si="11"/>
        <v>PROFIT</v>
      </c>
    </row>
    <row r="176" spans="1:8" ht="15.6" customHeight="1" x14ac:dyDescent="0.3">
      <c r="A176" t="s">
        <v>202</v>
      </c>
      <c r="B176" t="s">
        <v>158</v>
      </c>
      <c r="C176">
        <v>83.7</v>
      </c>
      <c r="D176">
        <v>77.400000000000006</v>
      </c>
      <c r="E176">
        <v>1050</v>
      </c>
      <c r="F176">
        <v>-6615</v>
      </c>
      <c r="G176">
        <f t="shared" si="10"/>
        <v>87885</v>
      </c>
      <c r="H176" s="8" t="str">
        <f t="shared" si="11"/>
        <v>LOSS</v>
      </c>
    </row>
    <row r="177" spans="1:8" ht="15.6" customHeight="1" x14ac:dyDescent="0.3">
      <c r="A177" t="s">
        <v>203</v>
      </c>
      <c r="B177" t="s">
        <v>108</v>
      </c>
      <c r="C177">
        <v>108.35</v>
      </c>
      <c r="D177">
        <v>102.35</v>
      </c>
      <c r="E177">
        <v>1050</v>
      </c>
      <c r="F177">
        <v>-6300</v>
      </c>
      <c r="G177">
        <f t="shared" si="10"/>
        <v>113767.5</v>
      </c>
      <c r="H177" s="8" t="str">
        <f t="shared" si="11"/>
        <v>LOSS</v>
      </c>
    </row>
    <row r="178" spans="1:8" ht="14.4" customHeight="1" x14ac:dyDescent="0.3">
      <c r="A178" t="s">
        <v>204</v>
      </c>
      <c r="B178" t="s">
        <v>158</v>
      </c>
      <c r="C178">
        <v>84.7</v>
      </c>
      <c r="D178">
        <v>86.15</v>
      </c>
      <c r="E178">
        <v>1050</v>
      </c>
      <c r="F178">
        <v>1522.5</v>
      </c>
      <c r="G178">
        <f t="shared" si="10"/>
        <v>88935</v>
      </c>
      <c r="H178" s="8" t="str">
        <f t="shared" si="11"/>
        <v>PROFIT</v>
      </c>
    </row>
    <row r="179" spans="1:8" ht="14.4" customHeight="1" x14ac:dyDescent="0.3">
      <c r="A179" t="s">
        <v>205</v>
      </c>
      <c r="B179" t="s">
        <v>176</v>
      </c>
      <c r="C179">
        <v>101.8</v>
      </c>
      <c r="D179">
        <v>104.25</v>
      </c>
      <c r="E179">
        <v>1050</v>
      </c>
      <c r="F179">
        <v>2572.5</v>
      </c>
      <c r="G179">
        <f t="shared" si="10"/>
        <v>106890</v>
      </c>
      <c r="H179" s="8" t="str">
        <f t="shared" si="11"/>
        <v>PROFIT</v>
      </c>
    </row>
    <row r="180" spans="1:8" ht="14.4" customHeight="1" x14ac:dyDescent="0.3">
      <c r="A180" t="s">
        <v>206</v>
      </c>
      <c r="B180" t="s">
        <v>158</v>
      </c>
      <c r="C180">
        <v>84.5</v>
      </c>
      <c r="D180">
        <v>84.75</v>
      </c>
      <c r="E180">
        <v>1050</v>
      </c>
      <c r="F180">
        <v>262.5</v>
      </c>
      <c r="G180">
        <f t="shared" si="10"/>
        <v>88725</v>
      </c>
      <c r="H180" s="8" t="str">
        <f t="shared" si="11"/>
        <v>PROFIT</v>
      </c>
    </row>
    <row r="181" spans="1:8" ht="14.4" customHeight="1" x14ac:dyDescent="0.3">
      <c r="A181" t="s">
        <v>207</v>
      </c>
      <c r="B181" t="s">
        <v>176</v>
      </c>
      <c r="C181">
        <v>101.9</v>
      </c>
      <c r="D181">
        <v>103.7</v>
      </c>
      <c r="E181">
        <v>1050</v>
      </c>
      <c r="F181">
        <v>1890</v>
      </c>
      <c r="G181">
        <f t="shared" si="10"/>
        <v>106995</v>
      </c>
      <c r="H181" s="8" t="str">
        <f t="shared" si="11"/>
        <v>PROFIT</v>
      </c>
    </row>
    <row r="182" spans="1:8" ht="14.4" customHeight="1" x14ac:dyDescent="0.3">
      <c r="A182" t="s">
        <v>208</v>
      </c>
      <c r="B182" t="s">
        <v>108</v>
      </c>
      <c r="C182">
        <v>112.6</v>
      </c>
      <c r="D182">
        <v>112.6</v>
      </c>
      <c r="E182">
        <v>1050</v>
      </c>
      <c r="F182">
        <v>0</v>
      </c>
      <c r="G182">
        <f t="shared" si="10"/>
        <v>118230</v>
      </c>
      <c r="H182" s="8" t="str">
        <f t="shared" si="11"/>
        <v>PROFIT</v>
      </c>
    </row>
    <row r="183" spans="1:8" ht="14.4" customHeight="1" x14ac:dyDescent="0.3">
      <c r="A183" t="s">
        <v>209</v>
      </c>
      <c r="B183" t="s">
        <v>176</v>
      </c>
      <c r="C183">
        <v>105.1</v>
      </c>
      <c r="D183">
        <v>106.1</v>
      </c>
      <c r="E183">
        <v>1050</v>
      </c>
      <c r="F183">
        <v>1050</v>
      </c>
      <c r="G183">
        <f t="shared" si="10"/>
        <v>110355</v>
      </c>
      <c r="H183" s="8" t="str">
        <f t="shared" si="11"/>
        <v>PROFIT</v>
      </c>
    </row>
    <row r="184" spans="1:8" ht="14.4" customHeight="1" x14ac:dyDescent="0.3">
      <c r="A184" t="s">
        <v>210</v>
      </c>
      <c r="B184" t="s">
        <v>108</v>
      </c>
      <c r="C184">
        <v>109.5</v>
      </c>
      <c r="D184">
        <v>103.35</v>
      </c>
      <c r="E184">
        <v>1050</v>
      </c>
      <c r="F184">
        <v>-6457.5</v>
      </c>
      <c r="G184">
        <f t="shared" si="10"/>
        <v>114975</v>
      </c>
      <c r="H184" s="8" t="str">
        <f t="shared" si="11"/>
        <v>LOSS</v>
      </c>
    </row>
    <row r="185" spans="1:8" ht="14.4" customHeight="1" x14ac:dyDescent="0.3">
      <c r="A185" t="s">
        <v>211</v>
      </c>
      <c r="B185" t="s">
        <v>108</v>
      </c>
      <c r="C185">
        <v>103.6</v>
      </c>
      <c r="D185">
        <v>105.2</v>
      </c>
      <c r="E185">
        <v>1050</v>
      </c>
      <c r="F185">
        <v>1680</v>
      </c>
      <c r="G185">
        <f t="shared" si="10"/>
        <v>108780</v>
      </c>
      <c r="H185" s="8" t="str">
        <f t="shared" si="11"/>
        <v>PROFIT</v>
      </c>
    </row>
    <row r="186" spans="1:8" ht="14.4" customHeight="1" x14ac:dyDescent="0.3">
      <c r="A186" t="s">
        <v>212</v>
      </c>
      <c r="B186" t="s">
        <v>108</v>
      </c>
      <c r="C186">
        <v>111.2</v>
      </c>
      <c r="D186">
        <v>111.95</v>
      </c>
      <c r="E186">
        <v>1050</v>
      </c>
      <c r="F186">
        <v>787.5</v>
      </c>
      <c r="G186">
        <f t="shared" si="10"/>
        <v>116760</v>
      </c>
      <c r="H186" s="8" t="str">
        <f t="shared" si="11"/>
        <v>PROFIT</v>
      </c>
    </row>
    <row r="187" spans="1:8" ht="14.4" customHeight="1" x14ac:dyDescent="0.3">
      <c r="A187" t="s">
        <v>213</v>
      </c>
      <c r="B187" t="s">
        <v>158</v>
      </c>
      <c r="C187">
        <v>84.8</v>
      </c>
      <c r="D187">
        <v>85.55</v>
      </c>
      <c r="E187">
        <v>1050</v>
      </c>
      <c r="F187">
        <v>787.5</v>
      </c>
      <c r="G187">
        <f t="shared" si="10"/>
        <v>89040</v>
      </c>
      <c r="H187" s="8" t="str">
        <f t="shared" si="11"/>
        <v>PROFIT</v>
      </c>
    </row>
    <row r="188" spans="1:8" ht="14.4" customHeight="1" x14ac:dyDescent="0.3">
      <c r="A188" t="s">
        <v>214</v>
      </c>
      <c r="B188" t="s">
        <v>158</v>
      </c>
      <c r="C188">
        <v>85.2</v>
      </c>
      <c r="D188">
        <v>86.65</v>
      </c>
      <c r="E188">
        <v>1050</v>
      </c>
      <c r="F188">
        <v>1522.5</v>
      </c>
      <c r="G188">
        <f t="shared" si="10"/>
        <v>89460</v>
      </c>
      <c r="H188" s="8" t="str">
        <f t="shared" si="11"/>
        <v>PROFIT</v>
      </c>
    </row>
    <row r="189" spans="1:8" ht="14.4" customHeight="1" x14ac:dyDescent="0.3">
      <c r="A189" t="s">
        <v>215</v>
      </c>
      <c r="B189" t="s">
        <v>158</v>
      </c>
      <c r="C189">
        <v>88.45</v>
      </c>
      <c r="D189">
        <v>90.2</v>
      </c>
      <c r="E189">
        <v>1050</v>
      </c>
      <c r="F189">
        <v>1837.5</v>
      </c>
      <c r="G189">
        <f t="shared" si="10"/>
        <v>92872.5</v>
      </c>
      <c r="H189" s="8" t="str">
        <f t="shared" si="11"/>
        <v>PROFIT</v>
      </c>
    </row>
    <row r="190" spans="1:8" ht="14.4" customHeight="1" x14ac:dyDescent="0.3">
      <c r="A190" t="s">
        <v>216</v>
      </c>
      <c r="B190" t="s">
        <v>158</v>
      </c>
      <c r="C190">
        <v>90.7</v>
      </c>
      <c r="D190">
        <v>92.25</v>
      </c>
      <c r="E190">
        <v>1050</v>
      </c>
      <c r="F190">
        <v>1627.5</v>
      </c>
      <c r="G190">
        <f t="shared" si="10"/>
        <v>95235</v>
      </c>
      <c r="H190" s="8" t="str">
        <f t="shared" si="11"/>
        <v>PROFIT</v>
      </c>
    </row>
    <row r="191" spans="1:8" ht="15.6" customHeight="1" x14ac:dyDescent="0.3">
      <c r="A191" t="s">
        <v>217</v>
      </c>
      <c r="B191" t="s">
        <v>158</v>
      </c>
      <c r="C191">
        <v>96.55</v>
      </c>
      <c r="D191">
        <v>90.5</v>
      </c>
      <c r="E191">
        <v>1050</v>
      </c>
      <c r="F191">
        <v>-6352.5</v>
      </c>
      <c r="G191">
        <f t="shared" si="10"/>
        <v>101377.5</v>
      </c>
      <c r="H191" s="8" t="str">
        <f t="shared" si="11"/>
        <v>LOSS</v>
      </c>
    </row>
    <row r="192" spans="1:8" ht="15.6" customHeight="1" x14ac:dyDescent="0.3">
      <c r="A192" t="s">
        <v>218</v>
      </c>
      <c r="B192" t="s">
        <v>176</v>
      </c>
      <c r="C192">
        <v>93.5</v>
      </c>
      <c r="D192">
        <v>94.85</v>
      </c>
      <c r="E192">
        <v>1050</v>
      </c>
      <c r="F192">
        <v>1417.5</v>
      </c>
      <c r="G192">
        <f t="shared" si="10"/>
        <v>98175</v>
      </c>
      <c r="H192" s="8" t="str">
        <f t="shared" si="11"/>
        <v>PROFIT</v>
      </c>
    </row>
    <row r="193" spans="1:8" ht="15.6" customHeight="1" x14ac:dyDescent="0.3">
      <c r="A193" t="s">
        <v>219</v>
      </c>
      <c r="B193" t="s">
        <v>158</v>
      </c>
      <c r="C193">
        <v>91</v>
      </c>
      <c r="D193">
        <v>93.5</v>
      </c>
      <c r="E193">
        <v>1050</v>
      </c>
      <c r="F193">
        <v>2625</v>
      </c>
      <c r="G193">
        <f t="shared" si="10"/>
        <v>95550</v>
      </c>
      <c r="H193" s="8" t="str">
        <f t="shared" si="11"/>
        <v>PROFIT</v>
      </c>
    </row>
    <row r="194" spans="1:8" ht="15.6" customHeight="1" x14ac:dyDescent="0.3">
      <c r="A194" t="s">
        <v>220</v>
      </c>
      <c r="B194" t="s">
        <v>176</v>
      </c>
      <c r="C194">
        <v>93.45</v>
      </c>
      <c r="D194">
        <v>96.5</v>
      </c>
      <c r="E194">
        <v>1050</v>
      </c>
      <c r="F194">
        <v>3202.5</v>
      </c>
      <c r="G194">
        <f t="shared" ref="G194:G199" si="12">(C194*E194)</f>
        <v>98122.5</v>
      </c>
      <c r="H194" s="8" t="str">
        <f t="shared" ref="H194:H199" si="13">IF(F194&lt;0,"LOSS","PROFIT")</f>
        <v>PROFIT</v>
      </c>
    </row>
    <row r="195" spans="1:8" ht="15.6" customHeight="1" x14ac:dyDescent="0.3">
      <c r="A195" t="s">
        <v>221</v>
      </c>
      <c r="B195" t="s">
        <v>176</v>
      </c>
      <c r="C195">
        <v>95.3</v>
      </c>
      <c r="D195">
        <v>96.15</v>
      </c>
      <c r="E195">
        <v>1050</v>
      </c>
      <c r="F195">
        <v>892.5</v>
      </c>
      <c r="G195">
        <f t="shared" si="12"/>
        <v>100065</v>
      </c>
      <c r="H195" s="8" t="str">
        <f t="shared" si="13"/>
        <v>PROFIT</v>
      </c>
    </row>
    <row r="196" spans="1:8" ht="14.4" customHeight="1" x14ac:dyDescent="0.3">
      <c r="A196" t="s">
        <v>222</v>
      </c>
      <c r="B196" t="s">
        <v>158</v>
      </c>
      <c r="C196">
        <v>98</v>
      </c>
      <c r="D196">
        <v>101.15</v>
      </c>
      <c r="E196">
        <v>1050</v>
      </c>
      <c r="F196">
        <v>3307.5</v>
      </c>
      <c r="G196">
        <f t="shared" si="12"/>
        <v>102900</v>
      </c>
      <c r="H196" s="8" t="str">
        <f t="shared" si="13"/>
        <v>PROFIT</v>
      </c>
    </row>
    <row r="197" spans="1:8" ht="15.6" customHeight="1" x14ac:dyDescent="0.3">
      <c r="A197" t="s">
        <v>223</v>
      </c>
      <c r="B197" t="s">
        <v>176</v>
      </c>
      <c r="C197">
        <v>91.35</v>
      </c>
      <c r="D197">
        <v>93.05</v>
      </c>
      <c r="E197">
        <v>1050</v>
      </c>
      <c r="F197">
        <v>1785</v>
      </c>
      <c r="G197">
        <f t="shared" si="12"/>
        <v>95917.5</v>
      </c>
      <c r="H197" s="8" t="str">
        <f t="shared" si="13"/>
        <v>PROFIT</v>
      </c>
    </row>
    <row r="198" spans="1:8" ht="15.6" customHeight="1" x14ac:dyDescent="0.3">
      <c r="A198" t="s">
        <v>224</v>
      </c>
      <c r="B198" t="s">
        <v>176</v>
      </c>
      <c r="C198">
        <v>92.6</v>
      </c>
      <c r="D198">
        <v>94.2</v>
      </c>
      <c r="E198">
        <v>1050</v>
      </c>
      <c r="F198">
        <v>1680</v>
      </c>
      <c r="G198">
        <f t="shared" si="12"/>
        <v>97230</v>
      </c>
      <c r="H198" s="8" t="str">
        <f t="shared" si="13"/>
        <v>PROFIT</v>
      </c>
    </row>
    <row r="199" spans="1:8" ht="15.6" customHeight="1" x14ac:dyDescent="0.3">
      <c r="A199" t="s">
        <v>225</v>
      </c>
      <c r="B199" t="s">
        <v>158</v>
      </c>
      <c r="C199">
        <v>89.3</v>
      </c>
      <c r="D199">
        <v>90.1</v>
      </c>
      <c r="E199">
        <v>1050</v>
      </c>
      <c r="F199">
        <v>840</v>
      </c>
      <c r="G199">
        <f t="shared" si="12"/>
        <v>93765</v>
      </c>
      <c r="H199" s="8" t="str">
        <f t="shared" si="13"/>
        <v>PROFIT</v>
      </c>
    </row>
    <row r="200" spans="1:8" ht="14.4" customHeight="1" x14ac:dyDescent="0.3">
      <c r="A200" t="s">
        <v>226</v>
      </c>
      <c r="B200" t="s">
        <v>227</v>
      </c>
      <c r="C200">
        <v>105.65</v>
      </c>
      <c r="D200">
        <v>108.35</v>
      </c>
      <c r="E200">
        <v>1050</v>
      </c>
      <c r="F200">
        <v>2835</v>
      </c>
    </row>
    <row r="201" spans="1:8" ht="14.4" customHeight="1" x14ac:dyDescent="0.3">
      <c r="A201" t="s">
        <v>228</v>
      </c>
      <c r="B201" t="s">
        <v>227</v>
      </c>
      <c r="C201">
        <v>107.4</v>
      </c>
      <c r="D201">
        <v>108.15</v>
      </c>
      <c r="E201">
        <v>1050</v>
      </c>
      <c r="F201">
        <v>787.5</v>
      </c>
    </row>
    <row r="202" spans="1:8" ht="14.4" customHeight="1" x14ac:dyDescent="0.3">
      <c r="A202" t="s">
        <v>229</v>
      </c>
      <c r="B202" t="s">
        <v>227</v>
      </c>
      <c r="C202">
        <v>111.15</v>
      </c>
      <c r="D202">
        <v>111.75</v>
      </c>
      <c r="E202">
        <v>1050</v>
      </c>
      <c r="F202">
        <v>630</v>
      </c>
    </row>
    <row r="203" spans="1:8" ht="14.4" customHeight="1" x14ac:dyDescent="0.3">
      <c r="A203" t="s">
        <v>230</v>
      </c>
      <c r="B203" t="s">
        <v>231</v>
      </c>
      <c r="C203">
        <v>82.05</v>
      </c>
      <c r="D203">
        <v>83.55</v>
      </c>
      <c r="E203">
        <v>1050</v>
      </c>
      <c r="F203">
        <v>1575</v>
      </c>
    </row>
    <row r="204" spans="1:8" ht="14.4" customHeight="1" x14ac:dyDescent="0.3">
      <c r="A204" t="s">
        <v>232</v>
      </c>
      <c r="B204" t="s">
        <v>227</v>
      </c>
      <c r="C204">
        <v>107.85</v>
      </c>
      <c r="D204">
        <v>109.7</v>
      </c>
      <c r="E204">
        <v>1050</v>
      </c>
      <c r="F204">
        <v>1942.5</v>
      </c>
    </row>
    <row r="205" spans="1:8" ht="14.4" customHeight="1" x14ac:dyDescent="0.3">
      <c r="A205" t="s">
        <v>233</v>
      </c>
      <c r="B205" t="s">
        <v>234</v>
      </c>
      <c r="C205">
        <v>80.7</v>
      </c>
      <c r="D205">
        <v>74.5</v>
      </c>
      <c r="E205">
        <v>1050</v>
      </c>
      <c r="F205">
        <v>-6610</v>
      </c>
    </row>
    <row r="206" spans="1:8" ht="14.4" customHeight="1" x14ac:dyDescent="0.3">
      <c r="A206" t="s">
        <v>235</v>
      </c>
      <c r="B206" t="s">
        <v>227</v>
      </c>
      <c r="C206">
        <v>100.95</v>
      </c>
      <c r="D206">
        <v>104.65</v>
      </c>
      <c r="E206">
        <v>1050</v>
      </c>
      <c r="F206">
        <v>3885</v>
      </c>
    </row>
    <row r="207" spans="1:8" ht="14.4" customHeight="1" x14ac:dyDescent="0.3">
      <c r="A207" t="s">
        <v>236</v>
      </c>
      <c r="B207" t="s">
        <v>227</v>
      </c>
      <c r="C207">
        <v>104.2</v>
      </c>
      <c r="D207">
        <v>104.6</v>
      </c>
      <c r="E207">
        <v>1050</v>
      </c>
      <c r="F207">
        <v>420</v>
      </c>
    </row>
    <row r="208" spans="1:8" ht="14.4" customHeight="1" x14ac:dyDescent="0.3">
      <c r="A208" t="s">
        <v>237</v>
      </c>
      <c r="B208" t="s">
        <v>227</v>
      </c>
      <c r="C208">
        <v>101.5</v>
      </c>
      <c r="D208">
        <v>102.35</v>
      </c>
      <c r="E208">
        <v>1050</v>
      </c>
      <c r="F208">
        <v>892.5</v>
      </c>
    </row>
    <row r="209" spans="1:6" ht="14.4" customHeight="1" x14ac:dyDescent="0.3">
      <c r="A209" t="s">
        <v>238</v>
      </c>
      <c r="B209" t="s">
        <v>231</v>
      </c>
      <c r="C209">
        <v>82.55</v>
      </c>
      <c r="D209">
        <v>76.55</v>
      </c>
      <c r="E209">
        <v>1050</v>
      </c>
      <c r="F209">
        <v>-6300</v>
      </c>
    </row>
    <row r="210" spans="1:6" ht="14.4" customHeight="1" x14ac:dyDescent="0.3">
      <c r="A210" t="s">
        <v>239</v>
      </c>
      <c r="B210" t="s">
        <v>231</v>
      </c>
      <c r="C210">
        <v>81.900000000000006</v>
      </c>
      <c r="D210">
        <v>81.099999999999994</v>
      </c>
      <c r="E210">
        <v>1050</v>
      </c>
      <c r="F210">
        <v>-840</v>
      </c>
    </row>
    <row r="211" spans="1:6" ht="14.4" customHeight="1" x14ac:dyDescent="0.3">
      <c r="A211" t="s">
        <v>240</v>
      </c>
      <c r="B211" t="s">
        <v>227</v>
      </c>
      <c r="C211">
        <v>103.85</v>
      </c>
      <c r="D211">
        <v>104.65</v>
      </c>
      <c r="E211">
        <v>1050</v>
      </c>
      <c r="F211">
        <v>840</v>
      </c>
    </row>
    <row r="212" spans="1:6" ht="14.4" customHeight="1" x14ac:dyDescent="0.3">
      <c r="A212" t="s">
        <v>241</v>
      </c>
      <c r="B212" t="s">
        <v>227</v>
      </c>
      <c r="C212">
        <v>103.1</v>
      </c>
      <c r="D212">
        <v>103.85</v>
      </c>
      <c r="E212">
        <v>1050</v>
      </c>
      <c r="F212">
        <v>787.5</v>
      </c>
    </row>
    <row r="213" spans="1:6" ht="14.4" customHeight="1" x14ac:dyDescent="0.3">
      <c r="A213" t="s">
        <v>242</v>
      </c>
      <c r="B213" t="s">
        <v>231</v>
      </c>
      <c r="C213">
        <v>79.7</v>
      </c>
      <c r="D213">
        <v>80.45</v>
      </c>
      <c r="E213">
        <v>1050</v>
      </c>
      <c r="F213">
        <v>787.5</v>
      </c>
    </row>
    <row r="214" spans="1:6" ht="14.4" customHeight="1" x14ac:dyDescent="0.3">
      <c r="A214" t="s">
        <v>243</v>
      </c>
      <c r="B214" t="s">
        <v>231</v>
      </c>
      <c r="C214">
        <v>85.95</v>
      </c>
      <c r="D214">
        <v>79.900000000000006</v>
      </c>
      <c r="E214">
        <v>1050</v>
      </c>
      <c r="F214">
        <v>-6352.5</v>
      </c>
    </row>
    <row r="215" spans="1:6" ht="14.4" customHeight="1" x14ac:dyDescent="0.3">
      <c r="A215" t="s">
        <v>244</v>
      </c>
      <c r="B215" t="s">
        <v>227</v>
      </c>
      <c r="C215">
        <v>98.8</v>
      </c>
      <c r="D215">
        <v>99.6</v>
      </c>
      <c r="E215">
        <v>1050</v>
      </c>
      <c r="F215">
        <v>840</v>
      </c>
    </row>
    <row r="216" spans="1:6" ht="14.4" customHeight="1" x14ac:dyDescent="0.3">
      <c r="A216" t="s">
        <v>245</v>
      </c>
      <c r="B216" t="s">
        <v>231</v>
      </c>
      <c r="C216">
        <v>81.599999999999994</v>
      </c>
      <c r="D216">
        <v>75.099999999999994</v>
      </c>
      <c r="E216">
        <v>1050</v>
      </c>
      <c r="F216">
        <v>-6825</v>
      </c>
    </row>
    <row r="217" spans="1:6" ht="14.4" customHeight="1" x14ac:dyDescent="0.3">
      <c r="A217" t="s">
        <v>246</v>
      </c>
      <c r="B217" t="s">
        <v>227</v>
      </c>
      <c r="C217">
        <v>101.65</v>
      </c>
      <c r="D217">
        <v>95.45</v>
      </c>
      <c r="E217">
        <v>1050</v>
      </c>
      <c r="F217">
        <v>-6510</v>
      </c>
    </row>
    <row r="218" spans="1:6" ht="14.4" customHeight="1" x14ac:dyDescent="0.3">
      <c r="A218" t="s">
        <v>247</v>
      </c>
      <c r="B218" t="s">
        <v>227</v>
      </c>
      <c r="C218">
        <v>97.6</v>
      </c>
      <c r="D218">
        <v>91.5</v>
      </c>
      <c r="E218">
        <v>1050</v>
      </c>
      <c r="F218">
        <v>-6405</v>
      </c>
    </row>
    <row r="219" spans="1:6" ht="14.4" customHeight="1" x14ac:dyDescent="0.3">
      <c r="A219" t="s">
        <v>248</v>
      </c>
      <c r="B219" t="s">
        <v>231</v>
      </c>
      <c r="C219">
        <v>83.45</v>
      </c>
      <c r="D219">
        <v>77.45</v>
      </c>
      <c r="E219">
        <v>1050</v>
      </c>
      <c r="F219">
        <v>-6300</v>
      </c>
    </row>
    <row r="220" spans="1:6" ht="14.4" customHeight="1" x14ac:dyDescent="0.3">
      <c r="A220" t="s">
        <v>249</v>
      </c>
      <c r="B220" t="s">
        <v>227</v>
      </c>
      <c r="C220">
        <v>94.4</v>
      </c>
      <c r="D220">
        <v>95</v>
      </c>
      <c r="E220">
        <v>1050</v>
      </c>
      <c r="F220">
        <v>630</v>
      </c>
    </row>
    <row r="221" spans="1:6" ht="14.4" customHeight="1" x14ac:dyDescent="0.3">
      <c r="A221" t="s">
        <v>250</v>
      </c>
      <c r="B221" t="s">
        <v>231</v>
      </c>
      <c r="C221">
        <v>83.4</v>
      </c>
      <c r="D221">
        <v>84</v>
      </c>
      <c r="E221">
        <v>1050</v>
      </c>
      <c r="F221">
        <v>630</v>
      </c>
    </row>
    <row r="222" spans="1:6" ht="14.4" customHeight="1" x14ac:dyDescent="0.3">
      <c r="A222" t="s">
        <v>251</v>
      </c>
      <c r="B222" t="s">
        <v>227</v>
      </c>
      <c r="C222">
        <v>90.4</v>
      </c>
      <c r="D222">
        <v>91.1</v>
      </c>
      <c r="E222">
        <v>1050</v>
      </c>
      <c r="F222">
        <v>735</v>
      </c>
    </row>
    <row r="223" spans="1:6" ht="14.4" customHeight="1" x14ac:dyDescent="0.3">
      <c r="A223" t="s">
        <v>252</v>
      </c>
      <c r="B223" t="s">
        <v>227</v>
      </c>
      <c r="C223">
        <v>91.95</v>
      </c>
      <c r="D223">
        <v>92.4</v>
      </c>
      <c r="E223">
        <v>1050</v>
      </c>
      <c r="F223">
        <v>472.5</v>
      </c>
    </row>
    <row r="224" spans="1:6" ht="14.4" customHeight="1" x14ac:dyDescent="0.3">
      <c r="A224" t="s">
        <v>253</v>
      </c>
      <c r="B224" t="s">
        <v>227</v>
      </c>
      <c r="C224">
        <v>94</v>
      </c>
      <c r="D224">
        <v>98.7</v>
      </c>
      <c r="E224">
        <v>1050</v>
      </c>
      <c r="F224">
        <v>4935</v>
      </c>
    </row>
    <row r="225" spans="1:6" ht="14.4" customHeight="1" x14ac:dyDescent="0.3">
      <c r="A225" t="s">
        <v>254</v>
      </c>
      <c r="B225" t="s">
        <v>227</v>
      </c>
      <c r="C225">
        <v>99.45</v>
      </c>
      <c r="D225">
        <v>99.85</v>
      </c>
      <c r="E225">
        <v>1050</v>
      </c>
      <c r="F225">
        <v>420</v>
      </c>
    </row>
    <row r="226" spans="1:6" ht="14.4" x14ac:dyDescent="0.3">
      <c r="A226" t="s">
        <v>255</v>
      </c>
      <c r="B226" t="s">
        <v>70</v>
      </c>
      <c r="C226">
        <v>110</v>
      </c>
      <c r="D226">
        <v>110.2</v>
      </c>
      <c r="E226">
        <v>1050</v>
      </c>
      <c r="F226">
        <v>210</v>
      </c>
    </row>
    <row r="227" spans="1:6" ht="14.4" x14ac:dyDescent="0.3">
      <c r="A227" t="s">
        <v>256</v>
      </c>
      <c r="B227" t="s">
        <v>227</v>
      </c>
      <c r="C227">
        <v>93.4</v>
      </c>
      <c r="D227">
        <v>86.8</v>
      </c>
      <c r="E227">
        <v>1050</v>
      </c>
      <c r="F227">
        <v>-6930</v>
      </c>
    </row>
    <row r="228" spans="1:6" ht="14.4" x14ac:dyDescent="0.3">
      <c r="A228" t="s">
        <v>257</v>
      </c>
      <c r="B228" t="s">
        <v>227</v>
      </c>
      <c r="C228">
        <v>89.95</v>
      </c>
      <c r="D228">
        <v>93.5</v>
      </c>
      <c r="E228">
        <v>1050</v>
      </c>
      <c r="F228">
        <v>3727.5</v>
      </c>
    </row>
  </sheetData>
  <autoFilter ref="C1:H110" xr:uid="{00000000-0009-0000-0000-000000000000}"/>
  <conditionalFormatting sqref="H2:H199">
    <cfRule type="cellIs" dxfId="1" priority="1" operator="equal">
      <formula>"LOSS"</formula>
    </cfRule>
    <cfRule type="cellIs" dxfId="0" priority="2" operator="equal">
      <formula>"PROFIT"</formula>
    </cfRule>
  </conditionalFormatting>
  <pageMargins left="0.75" right="0.75" top="1" bottom="1" header="0.5" footer="0.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5:D18"/>
  <sheetViews>
    <sheetView workbookViewId="0">
      <selection activeCell="N10" sqref="N10"/>
    </sheetView>
  </sheetViews>
  <sheetFormatPr defaultRowHeight="14.4" x14ac:dyDescent="0.3"/>
  <cols>
    <col min="3" max="3" width="26.21875" customWidth="1"/>
    <col min="4" max="4" width="29.33203125" customWidth="1"/>
  </cols>
  <sheetData>
    <row r="5" spans="3:4" ht="23.4" customHeight="1" x14ac:dyDescent="0.3">
      <c r="C5" s="6" t="s">
        <v>258</v>
      </c>
      <c r="D5" s="6" t="s">
        <v>259</v>
      </c>
    </row>
    <row r="6" spans="3:4" ht="23.4" customHeight="1" x14ac:dyDescent="0.3">
      <c r="C6" s="5">
        <v>150000</v>
      </c>
      <c r="D6" s="5" t="s">
        <v>260</v>
      </c>
    </row>
    <row r="7" spans="3:4" ht="18" customHeight="1" x14ac:dyDescent="0.3">
      <c r="C7" s="5">
        <v>145000</v>
      </c>
      <c r="D7" s="5"/>
    </row>
    <row r="8" spans="3:4" ht="18" customHeight="1" x14ac:dyDescent="0.3">
      <c r="C8" s="5"/>
      <c r="D8" s="5"/>
    </row>
    <row r="9" spans="3:4" ht="18" customHeight="1" x14ac:dyDescent="0.3">
      <c r="C9" s="5"/>
      <c r="D9" s="5"/>
    </row>
    <row r="10" spans="3:4" ht="18" customHeight="1" x14ac:dyDescent="0.3">
      <c r="C10" s="5"/>
      <c r="D10" s="5"/>
    </row>
    <row r="11" spans="3:4" ht="18" customHeight="1" x14ac:dyDescent="0.3">
      <c r="C11" s="5"/>
      <c r="D11" s="5"/>
    </row>
    <row r="12" spans="3:4" ht="18" customHeight="1" x14ac:dyDescent="0.3">
      <c r="C12" s="5"/>
      <c r="D12" s="5"/>
    </row>
    <row r="13" spans="3:4" ht="18" customHeight="1" x14ac:dyDescent="0.3">
      <c r="C13" s="5"/>
      <c r="D13" s="5"/>
    </row>
    <row r="14" spans="3:4" ht="18" customHeight="1" x14ac:dyDescent="0.3">
      <c r="C14" s="5"/>
      <c r="D14" s="5"/>
    </row>
    <row r="15" spans="3:4" ht="18" customHeight="1" x14ac:dyDescent="0.3">
      <c r="C15" s="5"/>
      <c r="D15" s="5"/>
    </row>
    <row r="16" spans="3:4" ht="18" customHeight="1" x14ac:dyDescent="0.3">
      <c r="C16" s="5"/>
      <c r="D16" s="5"/>
    </row>
    <row r="17" spans="3:4" ht="18" customHeight="1" x14ac:dyDescent="0.3">
      <c r="C17" s="5"/>
      <c r="D17" s="5"/>
    </row>
    <row r="18" spans="3:4" ht="18" customHeight="1" x14ac:dyDescent="0.3">
      <c r="C18" s="5"/>
      <c r="D18" s="5"/>
    </row>
  </sheetData>
  <pageMargins left="0.7" right="0.7" top="0.75" bottom="0.75" header="0.3" footer="0.3"/>
  <pageSetup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Lakshmi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Ayush Gupta</cp:lastModifiedBy>
  <dcterms:created xsi:type="dcterms:W3CDTF">2025-07-23T07:49:58Z</dcterms:created>
  <dcterms:modified xsi:type="dcterms:W3CDTF">2025-12-22T10:21:32Z</dcterms:modified>
</cp:coreProperties>
</file>